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 codeName="Ta_delovni_zvezek"/>
  <xr:revisionPtr revIDLastSave="0" documentId="8_{0293560A-70D5-49E1-9FC5-E51516EC08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ŠTEVEK" sheetId="1" r:id="rId1"/>
    <sheet name="SEP" sheetId="2" r:id="rId2"/>
    <sheet name="OKT" sheetId="6" r:id="rId3"/>
    <sheet name="NOV" sheetId="7" r:id="rId4"/>
    <sheet name="DEC" sheetId="8" r:id="rId5"/>
    <sheet name="JAN" sheetId="9" r:id="rId6"/>
    <sheet name="FEB" sheetId="10" r:id="rId7"/>
    <sheet name="MAR" sheetId="12" r:id="rId8"/>
    <sheet name="APR" sheetId="13" r:id="rId9"/>
    <sheet name="MAJ" sheetId="11" r:id="rId10"/>
    <sheet name="JUN" sheetId="14" r:id="rId11"/>
    <sheet name="JUL" sheetId="15" r:id="rId12"/>
    <sheet name="AVG" sheetId="16" r:id="rId13"/>
  </sheets>
  <definedNames>
    <definedName name="_xlnm.Print_Area" localSheetId="8">APR!$A$1:$AG$49</definedName>
    <definedName name="_xlnm.Print_Area" localSheetId="12">AVG!$A$1:$AG$49</definedName>
    <definedName name="_xlnm.Print_Area" localSheetId="4">DEC!$A$1:$AG$49</definedName>
    <definedName name="_xlnm.Print_Area" localSheetId="6">FEB!$A$1:$AG$49</definedName>
    <definedName name="_xlnm.Print_Area" localSheetId="5">JAN!$A$1:$AG$49</definedName>
    <definedName name="_xlnm.Print_Area" localSheetId="11">JUL!$A$1:$AG$49</definedName>
    <definedName name="_xlnm.Print_Area" localSheetId="10">JUN!$A$1:$AG$49</definedName>
    <definedName name="_xlnm.Print_Area" localSheetId="9">MAJ!$A$1:$AG$49</definedName>
    <definedName name="_xlnm.Print_Area" localSheetId="7">MAR!$A$1:$AG$49</definedName>
    <definedName name="_xlnm.Print_Area" localSheetId="3">NOV!$A$1:$AG$49</definedName>
    <definedName name="_xlnm.Print_Area" localSheetId="2">OKT!$A$1:$AG$49</definedName>
    <definedName name="_xlnm.Print_Area" localSheetId="1">SEP!$A$1:$AG$49</definedName>
    <definedName name="_xlnm.Print_Area" localSheetId="0">SEŠTEVEK!$A$1:$N$34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2" l="1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F26" i="2" l="1"/>
  <c r="T6" i="8"/>
  <c r="T6" i="7"/>
  <c r="T6" i="16" l="1"/>
  <c r="T6" i="15"/>
  <c r="T6" i="14"/>
  <c r="T6" i="11"/>
  <c r="T6" i="13"/>
  <c r="T6" i="12"/>
  <c r="T6" i="10"/>
  <c r="T6" i="9"/>
  <c r="T6" i="6"/>
  <c r="T6" i="2"/>
  <c r="AF24" i="16" l="1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B24" i="2"/>
  <c r="AG27" i="16" l="1"/>
  <c r="AG27" i="15"/>
  <c r="AG27" i="14"/>
  <c r="AG27" i="11"/>
  <c r="AG27" i="13"/>
  <c r="AG27" i="12"/>
  <c r="AG27" i="10"/>
  <c r="AG27" i="9"/>
  <c r="AG27" i="8"/>
  <c r="AG27" i="7"/>
  <c r="AG27" i="6"/>
  <c r="AG27" i="2"/>
  <c r="N6" i="16" l="1"/>
  <c r="N6" i="15"/>
  <c r="N6" i="14"/>
  <c r="N6" i="11"/>
  <c r="N6" i="13"/>
  <c r="N6" i="12"/>
  <c r="N6" i="10"/>
  <c r="N6" i="9"/>
  <c r="N6" i="8"/>
  <c r="N6" i="7"/>
  <c r="N6" i="6"/>
  <c r="AA46" i="16" l="1"/>
  <c r="M46" i="16"/>
  <c r="AA46" i="15"/>
  <c r="M46" i="15"/>
  <c r="AA46" i="14"/>
  <c r="M46" i="14"/>
  <c r="AA46" i="11"/>
  <c r="M46" i="11"/>
  <c r="AA46" i="13"/>
  <c r="M46" i="13"/>
  <c r="AA46" i="12"/>
  <c r="M46" i="12"/>
  <c r="AA46" i="10"/>
  <c r="M46" i="10"/>
  <c r="AA46" i="9"/>
  <c r="M46" i="9"/>
  <c r="AA46" i="8"/>
  <c r="M46" i="8"/>
  <c r="AA46" i="7"/>
  <c r="M46" i="7"/>
  <c r="AA46" i="6"/>
  <c r="M46" i="6"/>
  <c r="AA46" i="2" l="1"/>
  <c r="M46" i="2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8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AG23" i="16"/>
  <c r="AG22" i="16"/>
  <c r="AG21" i="16"/>
  <c r="AG20" i="16"/>
  <c r="AG19" i="16"/>
  <c r="AG18" i="16"/>
  <c r="AG17" i="16"/>
  <c r="AG16" i="16"/>
  <c r="AG15" i="16"/>
  <c r="AG13" i="16"/>
  <c r="AG12" i="16"/>
  <c r="AG11" i="16"/>
  <c r="F8" i="16"/>
  <c r="M10" i="1" s="1"/>
  <c r="AG24" i="16" l="1"/>
  <c r="AG25" i="16"/>
  <c r="AG28" i="15" l="1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G23" i="15"/>
  <c r="AG22" i="15"/>
  <c r="AG21" i="15"/>
  <c r="AG20" i="15"/>
  <c r="AG19" i="15"/>
  <c r="AG18" i="15"/>
  <c r="AG17" i="15"/>
  <c r="AG16" i="15"/>
  <c r="AG15" i="15"/>
  <c r="AG13" i="15"/>
  <c r="AG12" i="15"/>
  <c r="AG11" i="15"/>
  <c r="F8" i="15"/>
  <c r="L10" i="1" s="1"/>
  <c r="AG28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G23" i="14"/>
  <c r="AG22" i="14"/>
  <c r="AG21" i="14"/>
  <c r="AG20" i="14"/>
  <c r="AG19" i="14"/>
  <c r="AG18" i="14"/>
  <c r="AG17" i="14"/>
  <c r="AG16" i="14"/>
  <c r="AG15" i="14"/>
  <c r="AG13" i="14"/>
  <c r="AG12" i="14"/>
  <c r="AG11" i="14"/>
  <c r="F8" i="14"/>
  <c r="K10" i="1" s="1"/>
  <c r="AG28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3" i="13"/>
  <c r="AG22" i="13"/>
  <c r="AG21" i="13"/>
  <c r="AG20" i="13"/>
  <c r="AG19" i="13"/>
  <c r="AG18" i="13"/>
  <c r="AG17" i="13"/>
  <c r="AG16" i="13"/>
  <c r="AG15" i="13"/>
  <c r="AG13" i="13"/>
  <c r="AG12" i="13"/>
  <c r="AG11" i="13"/>
  <c r="F8" i="13"/>
  <c r="I10" i="1" s="1"/>
  <c r="AG28" i="12"/>
  <c r="B26" i="12"/>
  <c r="AG23" i="12"/>
  <c r="AG22" i="12"/>
  <c r="AG21" i="12"/>
  <c r="AG20" i="12"/>
  <c r="AG19" i="12"/>
  <c r="AG18" i="12"/>
  <c r="AG17" i="12"/>
  <c r="AG16" i="12"/>
  <c r="AG15" i="12"/>
  <c r="AG13" i="12"/>
  <c r="AG12" i="12"/>
  <c r="AG11" i="12"/>
  <c r="F8" i="12"/>
  <c r="H10" i="1" s="1"/>
  <c r="AG28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AG23" i="11"/>
  <c r="AG22" i="11"/>
  <c r="AG21" i="11"/>
  <c r="AG20" i="11"/>
  <c r="AG19" i="11"/>
  <c r="AG18" i="11"/>
  <c r="AG17" i="11"/>
  <c r="AG16" i="11"/>
  <c r="AG15" i="11"/>
  <c r="AG13" i="11"/>
  <c r="AG12" i="11"/>
  <c r="AG11" i="11"/>
  <c r="F8" i="11"/>
  <c r="J10" i="1" s="1"/>
  <c r="AG28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AG23" i="10"/>
  <c r="AG22" i="10"/>
  <c r="AG21" i="10"/>
  <c r="AG20" i="10"/>
  <c r="AG19" i="10"/>
  <c r="AG18" i="10"/>
  <c r="AG17" i="10"/>
  <c r="AG16" i="10"/>
  <c r="AG15" i="10"/>
  <c r="AG13" i="10"/>
  <c r="AG12" i="10"/>
  <c r="AG11" i="10"/>
  <c r="F8" i="10"/>
  <c r="G10" i="1" s="1"/>
  <c r="AG25" i="15" l="1"/>
  <c r="AG25" i="13"/>
  <c r="AG25" i="10"/>
  <c r="AG25" i="12"/>
  <c r="AG25" i="11"/>
  <c r="AG24" i="14"/>
  <c r="AG24" i="11"/>
  <c r="AG24" i="13"/>
  <c r="AG24" i="10"/>
  <c r="AG24" i="15"/>
  <c r="AG25" i="14"/>
  <c r="AG24" i="12"/>
  <c r="AG28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G23" i="9"/>
  <c r="AG22" i="9"/>
  <c r="AG21" i="9"/>
  <c r="AG20" i="9"/>
  <c r="AG19" i="9"/>
  <c r="AG18" i="9"/>
  <c r="AG17" i="9"/>
  <c r="AG16" i="9"/>
  <c r="AG15" i="9"/>
  <c r="AG13" i="9"/>
  <c r="AG12" i="9"/>
  <c r="AG11" i="9"/>
  <c r="F8" i="9"/>
  <c r="F10" i="1" s="1"/>
  <c r="AG28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G23" i="8"/>
  <c r="AG22" i="8"/>
  <c r="AG21" i="8"/>
  <c r="AG20" i="8"/>
  <c r="AG19" i="8"/>
  <c r="AG18" i="8"/>
  <c r="AG17" i="8"/>
  <c r="AG16" i="8"/>
  <c r="AG15" i="8"/>
  <c r="AG13" i="8"/>
  <c r="AG12" i="8"/>
  <c r="AG11" i="8"/>
  <c r="F8" i="8"/>
  <c r="E10" i="1" s="1"/>
  <c r="AG28" i="7"/>
  <c r="AG25" i="7"/>
  <c r="AG23" i="7"/>
  <c r="AG22" i="7"/>
  <c r="AG21" i="7"/>
  <c r="AG20" i="7"/>
  <c r="AG19" i="7"/>
  <c r="AG18" i="7"/>
  <c r="AG17" i="7"/>
  <c r="AG16" i="7"/>
  <c r="AG15" i="7"/>
  <c r="AG13" i="7"/>
  <c r="AG12" i="7"/>
  <c r="AG11" i="7"/>
  <c r="F8" i="7"/>
  <c r="D10" i="1" s="1"/>
  <c r="AG28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G23" i="6"/>
  <c r="AG22" i="6"/>
  <c r="AG21" i="6"/>
  <c r="AG20" i="6"/>
  <c r="AG19" i="6"/>
  <c r="AG18" i="6"/>
  <c r="AG17" i="6"/>
  <c r="AG16" i="6"/>
  <c r="AG15" i="6"/>
  <c r="AG13" i="6"/>
  <c r="AG12" i="6"/>
  <c r="AG11" i="6"/>
  <c r="F8" i="6"/>
  <c r="C10" i="1" s="1"/>
  <c r="AG25" i="8" l="1"/>
  <c r="AG25" i="9"/>
  <c r="AG24" i="9"/>
  <c r="AG24" i="8"/>
  <c r="AG24" i="7"/>
  <c r="AG25" i="6"/>
  <c r="AG24" i="6"/>
  <c r="N6" i="2" l="1"/>
  <c r="F8" i="2"/>
  <c r="B10" i="1" s="1"/>
  <c r="N10" i="1" s="1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C26" i="2"/>
  <c r="D26" i="2"/>
  <c r="E26" i="2"/>
  <c r="AG15" i="2"/>
  <c r="AG25" i="2" l="1"/>
  <c r="AG24" i="2" l="1"/>
  <c r="AG22" i="2"/>
  <c r="AG28" i="2"/>
  <c r="AG23" i="2"/>
  <c r="AG21" i="2"/>
  <c r="AG20" i="2"/>
  <c r="AG19" i="2"/>
  <c r="AG18" i="2"/>
  <c r="AG17" i="2"/>
  <c r="AG16" i="2"/>
  <c r="AG13" i="2"/>
  <c r="AG12" i="2"/>
  <c r="AG11" i="2"/>
</calcChain>
</file>

<file path=xl/sharedStrings.xml><?xml version="1.0" encoding="utf-8"?>
<sst xmlns="http://schemas.openxmlformats.org/spreadsheetml/2006/main" count="598" uniqueCount="68">
  <si>
    <t>Št. ur</t>
  </si>
  <si>
    <t>Odmor</t>
  </si>
  <si>
    <t>Vzgojiteljski zbor</t>
  </si>
  <si>
    <t>Pogovorne urice</t>
  </si>
  <si>
    <t>Roditeljski sestanki</t>
  </si>
  <si>
    <t>Sodel. v delovnih skupinah, organih vrtca</t>
  </si>
  <si>
    <t xml:space="preserve">Izobraževanje </t>
  </si>
  <si>
    <t>Drugo delo – listovnik, izdelava DI…….</t>
  </si>
  <si>
    <t>SKUPNO ŠTEVILO UR</t>
  </si>
  <si>
    <t xml:space="preserve">NEPOSREDNO
VZGOJ–IZOB. DELO </t>
  </si>
  <si>
    <t>Zmanjšana delo.obvez. 
po KP</t>
  </si>
  <si>
    <t>POSREDNO DELO – 
izven delov. časa</t>
  </si>
  <si>
    <t>Nadomeščanje/
koriščenje ur</t>
  </si>
  <si>
    <t>Datum:</t>
  </si>
  <si>
    <t>Podpis:</t>
  </si>
  <si>
    <t>LD</t>
  </si>
  <si>
    <t>DRUGO DELO</t>
  </si>
  <si>
    <t>Izredni dopust</t>
  </si>
  <si>
    <t>B</t>
  </si>
  <si>
    <t>ID</t>
  </si>
  <si>
    <t>ŠD</t>
  </si>
  <si>
    <t>Bolniška</t>
  </si>
  <si>
    <t>Letni dopust</t>
  </si>
  <si>
    <t>Študijski dopust</t>
  </si>
  <si>
    <t>SK</t>
  </si>
  <si>
    <t>Sodel. v delov. skupinah, organih vrtca</t>
  </si>
  <si>
    <t>Izobraževanje</t>
  </si>
  <si>
    <t>SKUPAJ:</t>
  </si>
  <si>
    <t>Odsotnost: B, LD, ID, ŠD</t>
  </si>
  <si>
    <t>Seštevek +/- ur</t>
  </si>
  <si>
    <t>Nadomeščanje</t>
  </si>
  <si>
    <t>Strokovni aktiv, priprava, vodenje strokovnega aktiva</t>
  </si>
  <si>
    <t>Izračun_odsotnosti</t>
  </si>
  <si>
    <t>Število delovnih dni</t>
  </si>
  <si>
    <t>Število delovnih ur</t>
  </si>
  <si>
    <t xml:space="preserve">Število dejansko opravljenih ur </t>
  </si>
  <si>
    <t>Število ur (na delovnem mestu)</t>
  </si>
  <si>
    <t>KAJ</t>
  </si>
  <si>
    <t>DATUM</t>
  </si>
  <si>
    <t>OD</t>
  </si>
  <si>
    <t>DO</t>
  </si>
  <si>
    <t>SKUPAJ [h]</t>
  </si>
  <si>
    <t>Skupaj drugo delo:</t>
  </si>
  <si>
    <r>
      <t>bolniška-</t>
    </r>
    <r>
      <rPr>
        <b/>
        <sz val="16"/>
        <color theme="1"/>
        <rFont val="Calibri"/>
        <family val="2"/>
        <charset val="238"/>
        <scheme val="minor"/>
      </rPr>
      <t>B</t>
    </r>
    <r>
      <rPr>
        <sz val="16"/>
        <color theme="1"/>
        <rFont val="Calibri"/>
        <family val="2"/>
        <scheme val="minor"/>
      </rPr>
      <t xml:space="preserve">, letni dopust - </t>
    </r>
    <r>
      <rPr>
        <b/>
        <sz val="16"/>
        <color theme="1"/>
        <rFont val="Calibri"/>
        <family val="2"/>
        <charset val="238"/>
        <scheme val="minor"/>
      </rPr>
      <t>LD</t>
    </r>
    <r>
      <rPr>
        <sz val="16"/>
        <color theme="1"/>
        <rFont val="Calibri"/>
        <family val="2"/>
        <scheme val="minor"/>
      </rPr>
      <t xml:space="preserve">, izredni dopust - </t>
    </r>
    <r>
      <rPr>
        <b/>
        <sz val="16"/>
        <color theme="1"/>
        <rFont val="Calibri"/>
        <family val="2"/>
        <charset val="238"/>
        <scheme val="minor"/>
      </rPr>
      <t>ID</t>
    </r>
    <r>
      <rPr>
        <sz val="16"/>
        <color theme="1"/>
        <rFont val="Calibri"/>
        <family val="2"/>
        <scheme val="minor"/>
      </rPr>
      <t xml:space="preserve">, 
študijski dopust - </t>
    </r>
    <r>
      <rPr>
        <b/>
        <sz val="16"/>
        <color theme="1"/>
        <rFont val="Calibri"/>
        <family val="2"/>
        <charset val="238"/>
        <scheme val="minor"/>
      </rPr>
      <t>ŠD</t>
    </r>
  </si>
  <si>
    <t>Srečanja s starši – delavnice…</t>
  </si>
  <si>
    <t>KODE ODSOTNOSTI</t>
  </si>
  <si>
    <t>KODE ODSOTNOSTI:</t>
  </si>
  <si>
    <t>Drugo delo – listovnik, izdelava DI…</t>
  </si>
  <si>
    <t>SEP</t>
  </si>
  <si>
    <t>OKT</t>
  </si>
  <si>
    <t>NOV</t>
  </si>
  <si>
    <t>DEC</t>
  </si>
  <si>
    <t>JAN</t>
  </si>
  <si>
    <t>FEB</t>
  </si>
  <si>
    <t>MAR</t>
  </si>
  <si>
    <t>APR</t>
  </si>
  <si>
    <t>MAJ</t>
  </si>
  <si>
    <t>JUN</t>
  </si>
  <si>
    <t>JUL</t>
  </si>
  <si>
    <t>AVG</t>
  </si>
  <si>
    <t>DEJAVNOSTI MED DELOVNIM ČASOM</t>
  </si>
  <si>
    <t>Skupaj dejavnosti med delovnim časom:</t>
  </si>
  <si>
    <t>DELOVNA OBVEZNOST POM. VZGOJITELJICE</t>
  </si>
  <si>
    <t>EVIDENCA OPRAVLJENIH UR POM. VZGOJITELJICE</t>
  </si>
  <si>
    <t>Sodelovanje pri načrtovanju  in evalvacija tem / projektov</t>
  </si>
  <si>
    <t>Bolniška po urah</t>
  </si>
  <si>
    <r>
      <t>bolniška-</t>
    </r>
    <r>
      <rPr>
        <b/>
        <sz val="16"/>
        <color theme="1"/>
        <rFont val="Arial"/>
        <family val="2"/>
        <charset val="238"/>
      </rPr>
      <t>B</t>
    </r>
    <r>
      <rPr>
        <sz val="16"/>
        <color theme="1"/>
        <rFont val="Arial"/>
        <family val="2"/>
        <charset val="238"/>
      </rPr>
      <t xml:space="preserve">, letni dopust - </t>
    </r>
    <r>
      <rPr>
        <b/>
        <sz val="16"/>
        <color theme="1"/>
        <rFont val="Arial"/>
        <family val="2"/>
        <charset val="238"/>
      </rPr>
      <t>LD</t>
    </r>
    <r>
      <rPr>
        <sz val="16"/>
        <color theme="1"/>
        <rFont val="Arial"/>
        <family val="2"/>
        <charset val="238"/>
      </rPr>
      <t xml:space="preserve">, izredni dopust - </t>
    </r>
    <r>
      <rPr>
        <b/>
        <sz val="16"/>
        <color theme="1"/>
        <rFont val="Arial"/>
        <family val="2"/>
        <charset val="238"/>
      </rPr>
      <t>ID</t>
    </r>
    <r>
      <rPr>
        <sz val="16"/>
        <color theme="1"/>
        <rFont val="Arial"/>
        <family val="2"/>
        <charset val="238"/>
      </rPr>
      <t xml:space="preserve">, 
študijski dopust - </t>
    </r>
    <r>
      <rPr>
        <b/>
        <sz val="16"/>
        <color theme="1"/>
        <rFont val="Arial"/>
        <family val="2"/>
        <charset val="238"/>
      </rPr>
      <t>ŠD</t>
    </r>
  </si>
  <si>
    <t>Šolsko leto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</si>
</sst>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Calibri"/>
      <family val="2"/>
      <charset val="238"/>
    </font>
    <font>
      <sz val="16"/>
      <color theme="1"/>
      <name val="Calibri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sz val="13"/>
      <color theme="1"/>
      <name val="Calibri"/>
      <family val="2"/>
      <scheme val="minor"/>
    </font>
    <font>
      <b/>
      <sz val="13.5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/>
    <xf numFmtId="0" fontId="2" fillId="0" borderId="33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3" xfId="0" applyFont="1" applyBorder="1" applyProtection="1">
      <protection locked="0"/>
    </xf>
    <xf numFmtId="0" fontId="12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7" fillId="2" borderId="2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0" fontId="14" fillId="0" borderId="1" xfId="0" applyFont="1" applyBorder="1" applyProtection="1">
      <protection locked="0"/>
    </xf>
    <xf numFmtId="0" fontId="14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17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3" xfId="0" applyFont="1" applyBorder="1" applyProtection="1">
      <protection locked="0"/>
    </xf>
    <xf numFmtId="0" fontId="5" fillId="2" borderId="3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wrapText="1"/>
      <protection locked="0"/>
    </xf>
    <xf numFmtId="0" fontId="8" fillId="0" borderId="18" xfId="0" applyFont="1" applyBorder="1" applyAlignment="1" applyProtection="1">
      <alignment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5" fillId="2" borderId="40" xfId="0" applyFont="1" applyFill="1" applyBorder="1" applyAlignment="1">
      <alignment horizontal="center" vertical="center" wrapText="1"/>
    </xf>
    <xf numFmtId="0" fontId="12" fillId="0" borderId="0" xfId="0" applyFont="1"/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>
      <alignment horizontal="center" vertical="center" wrapText="1"/>
    </xf>
    <xf numFmtId="0" fontId="8" fillId="0" borderId="23" xfId="0" applyFont="1" applyBorder="1" applyAlignment="1" applyProtection="1">
      <alignment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3" xfId="0" applyFont="1" applyBorder="1" applyProtection="1"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3" borderId="18" xfId="0" applyFont="1" applyFill="1" applyBorder="1" applyAlignment="1" applyProtection="1">
      <alignment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4" fillId="0" borderId="24" xfId="0" applyFont="1" applyBorder="1" applyAlignment="1" applyProtection="1">
      <alignment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>
      <alignment horizontal="center"/>
    </xf>
    <xf numFmtId="0" fontId="4" fillId="0" borderId="48" xfId="0" applyFont="1" applyBorder="1" applyAlignment="1" applyProtection="1">
      <alignment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4" fillId="0" borderId="28" xfId="0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4" fillId="0" borderId="20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justify" vertical="center" wrapText="1"/>
    </xf>
    <xf numFmtId="0" fontId="19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0" borderId="35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35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6" fillId="0" borderId="34" xfId="0" applyFont="1" applyBorder="1" applyAlignment="1">
      <alignment horizontal="center"/>
    </xf>
  </cellXfs>
  <cellStyles count="1">
    <cellStyle name="Navadno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120162</xdr:colOff>
      <xdr:row>0</xdr:row>
      <xdr:rowOff>70338</xdr:rowOff>
    </xdr:from>
    <xdr:to>
      <xdr:col>0</xdr:col>
      <xdr:colOff>723900</xdr:colOff>
      <xdr:row>3</xdr:row>
      <xdr:rowOff>178522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62" y="70338"/>
          <a:ext cx="603738" cy="622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847725</xdr:colOff>
      <xdr:row>0</xdr:row>
      <xdr:rowOff>76200</xdr:rowOff>
    </xdr:from>
    <xdr:to>
      <xdr:col>1</xdr:col>
      <xdr:colOff>161925</xdr:colOff>
      <xdr:row>4</xdr:row>
      <xdr:rowOff>152400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7725" y="76200"/>
          <a:ext cx="196215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sl-SI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3" name="Slika 2" descr="znak9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797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4" name="PoljeZBesedilo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91047" y="121227"/>
          <a:ext cx="2788226" cy="865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N33"/>
  <sheetViews>
    <sheetView tabSelected="1" view="pageBreakPreview" topLeftCell="A7" zoomScaleNormal="100" zoomScaleSheetLayoutView="100" workbookViewId="0">
      <selection activeCell="N24" sqref="N24"/>
    </sheetView>
  </sheetViews>
  <sheetFormatPr defaultColWidth="9.140625" defaultRowHeight="14.25" x14ac:dyDescent="0.2"/>
  <cols>
    <col min="1" max="1" width="32.85546875" style="1" customWidth="1"/>
    <col min="2" max="9" width="9.140625" style="1"/>
    <col min="10" max="10" width="12.42578125" style="1" bestFit="1" customWidth="1"/>
    <col min="11" max="16384" width="9.140625" style="1"/>
  </cols>
  <sheetData>
    <row r="1" spans="1:14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" x14ac:dyDescent="0.25">
      <c r="A2" s="10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1.25" customHeight="1" x14ac:dyDescent="0.25">
      <c r="A3" s="100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" x14ac:dyDescent="0.25">
      <c r="A4" s="100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7.25" x14ac:dyDescent="0.25">
      <c r="A6" s="18"/>
      <c r="B6" s="101"/>
      <c r="C6" s="18"/>
      <c r="D6" s="18"/>
      <c r="E6" s="18"/>
      <c r="F6" s="102" t="s">
        <v>62</v>
      </c>
      <c r="G6" s="158"/>
      <c r="H6" s="158"/>
      <c r="I6" s="158"/>
      <c r="J6" s="101"/>
      <c r="K6" s="18"/>
      <c r="L6" s="18"/>
      <c r="M6" s="18"/>
      <c r="N6" s="18"/>
    </row>
    <row r="7" spans="1:14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5" thickBo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6.5" thickBot="1" x14ac:dyDescent="0.25">
      <c r="A9" s="19"/>
      <c r="B9" s="148" t="s">
        <v>48</v>
      </c>
      <c r="C9" s="149" t="s">
        <v>49</v>
      </c>
      <c r="D9" s="149" t="s">
        <v>50</v>
      </c>
      <c r="E9" s="149" t="s">
        <v>51</v>
      </c>
      <c r="F9" s="149" t="s">
        <v>52</v>
      </c>
      <c r="G9" s="149" t="s">
        <v>53</v>
      </c>
      <c r="H9" s="149" t="s">
        <v>54</v>
      </c>
      <c r="I9" s="149" t="s">
        <v>55</v>
      </c>
      <c r="J9" s="149" t="s">
        <v>56</v>
      </c>
      <c r="K9" s="149" t="s">
        <v>57</v>
      </c>
      <c r="L9" s="149" t="s">
        <v>58</v>
      </c>
      <c r="M9" s="150" t="s">
        <v>59</v>
      </c>
      <c r="N9" s="151" t="s">
        <v>24</v>
      </c>
    </row>
    <row r="10" spans="1:14" ht="15.75" customHeight="1" x14ac:dyDescent="0.2">
      <c r="A10" s="143" t="s">
        <v>34</v>
      </c>
      <c r="B10" s="152">
        <f>SEP!F8</f>
        <v>176</v>
      </c>
      <c r="C10" s="153">
        <f>OKT!F8</f>
        <v>160</v>
      </c>
      <c r="D10" s="153">
        <f>NOV!F8</f>
        <v>168</v>
      </c>
      <c r="E10" s="153">
        <f>DEC!F8</f>
        <v>168</v>
      </c>
      <c r="F10" s="153">
        <f>JAN!F8</f>
        <v>168</v>
      </c>
      <c r="G10" s="153">
        <f>FEB!F8</f>
        <v>152</v>
      </c>
      <c r="H10" s="153">
        <f>MAR!F8</f>
        <v>184</v>
      </c>
      <c r="I10" s="153">
        <f>APR!F8</f>
        <v>144</v>
      </c>
      <c r="J10" s="153">
        <f>MAJ!F8</f>
        <v>168</v>
      </c>
      <c r="K10" s="153">
        <f>JUN!F8</f>
        <v>176</v>
      </c>
      <c r="L10" s="153">
        <f>JUL!F8</f>
        <v>168</v>
      </c>
      <c r="M10" s="154">
        <f>AVG!F8</f>
        <v>176</v>
      </c>
      <c r="N10" s="155">
        <f>SUM(B10:M10)</f>
        <v>2008</v>
      </c>
    </row>
    <row r="11" spans="1:14" ht="15" x14ac:dyDescent="0.2">
      <c r="A11" s="143" t="s">
        <v>35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5" x14ac:dyDescent="0.2">
      <c r="A12" s="143" t="s">
        <v>36</v>
      </c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9"/>
      <c r="N12" s="10"/>
    </row>
    <row r="13" spans="1:14" ht="30" x14ac:dyDescent="0.2">
      <c r="A13" s="144" t="s">
        <v>64</v>
      </c>
      <c r="B13" s="8"/>
      <c r="C13" s="6"/>
      <c r="D13" s="6"/>
      <c r="E13" s="6"/>
      <c r="F13" s="6"/>
      <c r="G13" s="6"/>
      <c r="H13" s="6"/>
      <c r="I13" s="6"/>
      <c r="J13" s="6"/>
      <c r="K13" s="6"/>
      <c r="L13" s="6"/>
      <c r="M13" s="9"/>
      <c r="N13" s="10"/>
    </row>
    <row r="14" spans="1:14" ht="30" x14ac:dyDescent="0.2">
      <c r="A14" s="144" t="s">
        <v>31</v>
      </c>
      <c r="B14" s="8"/>
      <c r="C14" s="6"/>
      <c r="D14" s="6"/>
      <c r="E14" s="6"/>
      <c r="F14" s="6"/>
      <c r="G14" s="6"/>
      <c r="H14" s="6"/>
      <c r="I14" s="6"/>
      <c r="J14" s="6"/>
      <c r="K14" s="6"/>
      <c r="L14" s="6"/>
      <c r="M14" s="9"/>
      <c r="N14" s="10"/>
    </row>
    <row r="15" spans="1:14" ht="15" x14ac:dyDescent="0.2">
      <c r="A15" s="144" t="s">
        <v>2</v>
      </c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9"/>
      <c r="N15" s="10"/>
    </row>
    <row r="16" spans="1:14" ht="15" x14ac:dyDescent="0.2">
      <c r="A16" s="143" t="s">
        <v>3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9"/>
      <c r="N16" s="10"/>
    </row>
    <row r="17" spans="1:14" ht="15" x14ac:dyDescent="0.2">
      <c r="A17" s="144" t="s">
        <v>44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9"/>
      <c r="N17" s="10"/>
    </row>
    <row r="18" spans="1:14" ht="15" x14ac:dyDescent="0.2">
      <c r="A18" s="144" t="s">
        <v>4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9"/>
      <c r="N18" s="10"/>
    </row>
    <row r="19" spans="1:14" ht="30" x14ac:dyDescent="0.2">
      <c r="A19" s="145" t="s">
        <v>25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9"/>
      <c r="N19" s="10"/>
    </row>
    <row r="20" spans="1:14" ht="15" x14ac:dyDescent="0.2">
      <c r="A20" s="144" t="s">
        <v>26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9"/>
      <c r="N20" s="10"/>
    </row>
    <row r="21" spans="1:14" ht="30" x14ac:dyDescent="0.2">
      <c r="A21" s="144" t="s">
        <v>47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9"/>
      <c r="N21" s="10"/>
    </row>
    <row r="22" spans="1:14" s="2" customFormat="1" ht="15.75" x14ac:dyDescent="0.25">
      <c r="A22" s="146" t="s">
        <v>27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7"/>
    </row>
    <row r="23" spans="1:14" ht="15" x14ac:dyDescent="0.2">
      <c r="A23" s="144" t="s">
        <v>28</v>
      </c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9"/>
      <c r="N23" s="10"/>
    </row>
    <row r="24" spans="1:14" ht="15" x14ac:dyDescent="0.2">
      <c r="A24" s="144" t="s">
        <v>65</v>
      </c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9"/>
      <c r="N24" s="10"/>
    </row>
    <row r="25" spans="1:14" ht="15.75" thickBot="1" x14ac:dyDescent="0.25">
      <c r="A25" s="144" t="s">
        <v>29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9"/>
      <c r="N25" s="13"/>
    </row>
    <row r="26" spans="1:14" ht="15.75" thickBot="1" x14ac:dyDescent="0.25">
      <c r="A26" s="147" t="s">
        <v>30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7"/>
    </row>
    <row r="27" spans="1:14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x14ac:dyDescent="0.2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31" spans="1:14" ht="15" x14ac:dyDescent="0.2">
      <c r="A31" s="157" t="s">
        <v>13</v>
      </c>
      <c r="B31" s="103"/>
      <c r="C31" s="103"/>
      <c r="D31" s="103"/>
      <c r="K31" s="157" t="s">
        <v>14</v>
      </c>
      <c r="L31" s="103"/>
      <c r="M31" s="103"/>
      <c r="N31" s="103"/>
    </row>
    <row r="33" spans="1:1" ht="15" x14ac:dyDescent="0.2">
      <c r="A33" s="156" t="s">
        <v>67</v>
      </c>
    </row>
  </sheetData>
  <mergeCells count="1">
    <mergeCell ref="G6:I6"/>
  </mergeCells>
  <conditionalFormatting sqref="B25:N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8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/>
  <dimension ref="A2:AG56"/>
  <sheetViews>
    <sheetView view="pageBreakPreview" zoomScale="70" zoomScaleNormal="100" zoomScaleSheetLayoutView="70" workbookViewId="0">
      <selection activeCell="F8" sqref="F8"/>
    </sheetView>
  </sheetViews>
  <sheetFormatPr defaultColWidth="9.140625" defaultRowHeight="14.25" x14ac:dyDescent="0.2"/>
  <cols>
    <col min="1" max="1" width="48.5703125" style="1" customWidth="1"/>
    <col min="2" max="32" width="7.42578125" style="1" customWidth="1"/>
    <col min="33" max="33" width="9.7109375" style="1" customWidth="1"/>
    <col min="34" max="36" width="9.140625" style="1"/>
    <col min="37" max="37" width="15.28515625" style="1" bestFit="1" customWidth="1"/>
    <col min="38" max="16384" width="9.140625" style="1"/>
  </cols>
  <sheetData>
    <row r="2" spans="1:33" ht="15.75" x14ac:dyDescent="0.25">
      <c r="B2" s="39"/>
    </row>
    <row r="3" spans="1:33" ht="15.75" x14ac:dyDescent="0.25">
      <c r="B3" s="39"/>
    </row>
    <row r="4" spans="1:33" ht="15.75" x14ac:dyDescent="0.25">
      <c r="B4" s="39"/>
    </row>
    <row r="6" spans="1:33" ht="23.25" x14ac:dyDescent="0.35">
      <c r="B6" s="23" t="s">
        <v>63</v>
      </c>
      <c r="C6" s="24"/>
      <c r="D6" s="24"/>
      <c r="E6" s="24"/>
      <c r="F6" s="24"/>
      <c r="G6" s="24"/>
      <c r="H6" s="24"/>
      <c r="I6" s="24"/>
      <c r="N6" s="170">
        <f>SEŠTEVEK!G6</f>
        <v>0</v>
      </c>
      <c r="O6" s="170"/>
      <c r="P6" s="170"/>
      <c r="Q6" s="170"/>
      <c r="R6" s="170"/>
      <c r="T6" s="23" t="e">
        <f>"ZA MESEC MAJ "&amp;SEŠTEVEK!#REF!</f>
        <v>#REF!</v>
      </c>
      <c r="U6" s="24"/>
    </row>
    <row r="7" spans="1:33" ht="20.25" x14ac:dyDescent="0.3">
      <c r="B7" s="25" t="s">
        <v>33</v>
      </c>
      <c r="C7" s="25"/>
      <c r="D7" s="25"/>
      <c r="F7" s="26">
        <v>21</v>
      </c>
      <c r="G7" s="27"/>
      <c r="H7" s="27"/>
      <c r="I7" s="27"/>
      <c r="J7" s="27"/>
      <c r="K7" s="27"/>
      <c r="L7" s="27"/>
      <c r="M7" s="27"/>
      <c r="N7" s="27"/>
    </row>
    <row r="8" spans="1:33" ht="20.25" x14ac:dyDescent="0.3">
      <c r="B8" s="25" t="s">
        <v>34</v>
      </c>
      <c r="C8" s="28"/>
      <c r="D8" s="25"/>
      <c r="F8" s="29">
        <f>F7*8</f>
        <v>168</v>
      </c>
      <c r="G8" s="27"/>
      <c r="H8" s="27"/>
      <c r="I8" s="27"/>
      <c r="J8" s="27"/>
      <c r="K8" s="27"/>
      <c r="L8" s="27"/>
      <c r="M8" s="27"/>
      <c r="N8" s="27"/>
    </row>
    <row r="9" spans="1:33" ht="15" thickBot="1" x14ac:dyDescent="0.25"/>
    <row r="10" spans="1:33" ht="21" thickBot="1" x14ac:dyDescent="0.25">
      <c r="A10" s="30"/>
      <c r="B10" s="54">
        <v>1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  <c r="U10" s="55">
        <v>20</v>
      </c>
      <c r="V10" s="55">
        <v>21</v>
      </c>
      <c r="W10" s="55">
        <v>22</v>
      </c>
      <c r="X10" s="55">
        <v>23</v>
      </c>
      <c r="Y10" s="55">
        <v>24</v>
      </c>
      <c r="Z10" s="55">
        <v>25</v>
      </c>
      <c r="AA10" s="55">
        <v>26</v>
      </c>
      <c r="AB10" s="55">
        <v>27</v>
      </c>
      <c r="AC10" s="55">
        <v>28</v>
      </c>
      <c r="AD10" s="55">
        <v>29</v>
      </c>
      <c r="AE10" s="55">
        <v>30</v>
      </c>
      <c r="AF10" s="71">
        <v>31</v>
      </c>
      <c r="AG10" s="31" t="s">
        <v>0</v>
      </c>
    </row>
    <row r="11" spans="1:33" ht="40.5" x14ac:dyDescent="0.2">
      <c r="A11" s="104" t="s">
        <v>9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73"/>
      <c r="AG11" s="48">
        <f t="shared" ref="AG11:AG23" si="0">SUM(B11:AF11)</f>
        <v>0</v>
      </c>
    </row>
    <row r="12" spans="1:33" ht="20.25" x14ac:dyDescent="0.2">
      <c r="A12" s="33" t="s">
        <v>1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74"/>
      <c r="AG12" s="49">
        <f t="shared" si="0"/>
        <v>0</v>
      </c>
    </row>
    <row r="13" spans="1:33" ht="40.5" x14ac:dyDescent="0.2">
      <c r="A13" s="33" t="s">
        <v>10</v>
      </c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74"/>
      <c r="AG13" s="49">
        <f t="shared" si="0"/>
        <v>0</v>
      </c>
    </row>
    <row r="14" spans="1:33" ht="40.5" x14ac:dyDescent="0.2">
      <c r="A14" s="105" t="s">
        <v>11</v>
      </c>
      <c r="B14" s="97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6"/>
      <c r="AG14" s="98"/>
    </row>
    <row r="15" spans="1:33" ht="40.5" x14ac:dyDescent="0.2">
      <c r="A15" s="33" t="s">
        <v>64</v>
      </c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74"/>
      <c r="AG15" s="49">
        <f t="shared" si="0"/>
        <v>0</v>
      </c>
    </row>
    <row r="16" spans="1:33" ht="40.5" x14ac:dyDescent="0.2">
      <c r="A16" s="33" t="s">
        <v>31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74"/>
      <c r="AG16" s="49">
        <f t="shared" si="0"/>
        <v>0</v>
      </c>
    </row>
    <row r="17" spans="1:33" ht="20.25" x14ac:dyDescent="0.2">
      <c r="A17" s="33" t="s">
        <v>2</v>
      </c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74"/>
      <c r="AG17" s="49">
        <f t="shared" si="0"/>
        <v>0</v>
      </c>
    </row>
    <row r="18" spans="1:33" ht="20.25" x14ac:dyDescent="0.2">
      <c r="A18" s="33" t="s">
        <v>3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74"/>
      <c r="AG18" s="49">
        <f t="shared" si="0"/>
        <v>0</v>
      </c>
    </row>
    <row r="19" spans="1:33" ht="20.25" x14ac:dyDescent="0.2">
      <c r="A19" s="33" t="s">
        <v>44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74"/>
      <c r="AG19" s="49">
        <f t="shared" si="0"/>
        <v>0</v>
      </c>
    </row>
    <row r="20" spans="1:33" ht="20.25" x14ac:dyDescent="0.2">
      <c r="A20" s="33" t="s">
        <v>4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74"/>
      <c r="AG20" s="49">
        <f t="shared" si="0"/>
        <v>0</v>
      </c>
    </row>
    <row r="21" spans="1:33" ht="40.5" x14ac:dyDescent="0.2">
      <c r="A21" s="33" t="s">
        <v>5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74"/>
      <c r="AG21" s="49">
        <f t="shared" si="0"/>
        <v>0</v>
      </c>
    </row>
    <row r="22" spans="1:33" ht="20.25" x14ac:dyDescent="0.2">
      <c r="A22" s="33" t="s">
        <v>6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74"/>
      <c r="AG22" s="49">
        <f t="shared" si="0"/>
        <v>0</v>
      </c>
    </row>
    <row r="23" spans="1:33" ht="41.25" thickBot="1" x14ac:dyDescent="0.25">
      <c r="A23" s="62" t="s">
        <v>7</v>
      </c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30"/>
      <c r="AG23" s="50">
        <f t="shared" si="0"/>
        <v>0</v>
      </c>
    </row>
    <row r="24" spans="1:33" ht="21" thickBot="1" x14ac:dyDescent="0.25">
      <c r="A24" s="90" t="s">
        <v>8</v>
      </c>
      <c r="B24" s="109">
        <f>IF(B25=0,SUM(B11:B23,B27),8)</f>
        <v>0</v>
      </c>
      <c r="C24" s="110">
        <f t="shared" ref="C24:AF24" si="1">IF(C25=0,SUM(C11:C23,C27),8)</f>
        <v>0</v>
      </c>
      <c r="D24" s="110">
        <f t="shared" si="1"/>
        <v>0</v>
      </c>
      <c r="E24" s="110">
        <f t="shared" si="1"/>
        <v>0</v>
      </c>
      <c r="F24" s="110">
        <f t="shared" si="1"/>
        <v>0</v>
      </c>
      <c r="G24" s="110">
        <f t="shared" si="1"/>
        <v>0</v>
      </c>
      <c r="H24" s="110">
        <f t="shared" si="1"/>
        <v>0</v>
      </c>
      <c r="I24" s="110">
        <f t="shared" si="1"/>
        <v>0</v>
      </c>
      <c r="J24" s="110">
        <f t="shared" si="1"/>
        <v>0</v>
      </c>
      <c r="K24" s="110">
        <f t="shared" si="1"/>
        <v>0</v>
      </c>
      <c r="L24" s="110">
        <f t="shared" si="1"/>
        <v>0</v>
      </c>
      <c r="M24" s="110">
        <f t="shared" si="1"/>
        <v>0</v>
      </c>
      <c r="N24" s="110">
        <f t="shared" si="1"/>
        <v>0</v>
      </c>
      <c r="O24" s="110">
        <f t="shared" si="1"/>
        <v>0</v>
      </c>
      <c r="P24" s="110">
        <f t="shared" si="1"/>
        <v>0</v>
      </c>
      <c r="Q24" s="110">
        <f t="shared" si="1"/>
        <v>0</v>
      </c>
      <c r="R24" s="110">
        <f t="shared" si="1"/>
        <v>0</v>
      </c>
      <c r="S24" s="110">
        <f t="shared" si="1"/>
        <v>0</v>
      </c>
      <c r="T24" s="110">
        <f t="shared" si="1"/>
        <v>0</v>
      </c>
      <c r="U24" s="110">
        <f t="shared" si="1"/>
        <v>0</v>
      </c>
      <c r="V24" s="110">
        <f t="shared" si="1"/>
        <v>0</v>
      </c>
      <c r="W24" s="110">
        <f t="shared" si="1"/>
        <v>0</v>
      </c>
      <c r="X24" s="110">
        <f t="shared" si="1"/>
        <v>0</v>
      </c>
      <c r="Y24" s="110">
        <f t="shared" si="1"/>
        <v>0</v>
      </c>
      <c r="Z24" s="110">
        <f t="shared" si="1"/>
        <v>0</v>
      </c>
      <c r="AA24" s="110">
        <f t="shared" si="1"/>
        <v>0</v>
      </c>
      <c r="AB24" s="110">
        <f t="shared" si="1"/>
        <v>0</v>
      </c>
      <c r="AC24" s="110">
        <f t="shared" si="1"/>
        <v>0</v>
      </c>
      <c r="AD24" s="110">
        <f t="shared" si="1"/>
        <v>0</v>
      </c>
      <c r="AE24" s="110">
        <f t="shared" si="1"/>
        <v>0</v>
      </c>
      <c r="AF24" s="111">
        <f t="shared" si="1"/>
        <v>0</v>
      </c>
      <c r="AG24" s="131">
        <f>SUM(B24:AF24)</f>
        <v>0</v>
      </c>
    </row>
    <row r="25" spans="1:33" ht="60.75" x14ac:dyDescent="0.3">
      <c r="A25" s="132" t="s">
        <v>66</v>
      </c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6"/>
      <c r="AG25" s="117">
        <f>SUM(B26:AF26)</f>
        <v>0</v>
      </c>
    </row>
    <row r="26" spans="1:33" ht="20.25" hidden="1" x14ac:dyDescent="0.3">
      <c r="A26" s="133" t="s">
        <v>32</v>
      </c>
      <c r="B26" s="134" t="str">
        <f>IF(B25=0,"",8)</f>
        <v/>
      </c>
      <c r="C26" s="120" t="str">
        <f t="shared" ref="C26:AF26" si="2">IF(C25=0,"",8)</f>
        <v/>
      </c>
      <c r="D26" s="120" t="str">
        <f t="shared" si="2"/>
        <v/>
      </c>
      <c r="E26" s="120" t="str">
        <f t="shared" si="2"/>
        <v/>
      </c>
      <c r="F26" s="120" t="str">
        <f t="shared" si="2"/>
        <v/>
      </c>
      <c r="G26" s="120" t="str">
        <f t="shared" si="2"/>
        <v/>
      </c>
      <c r="H26" s="120" t="str">
        <f t="shared" si="2"/>
        <v/>
      </c>
      <c r="I26" s="120" t="str">
        <f t="shared" si="2"/>
        <v/>
      </c>
      <c r="J26" s="120" t="str">
        <f t="shared" si="2"/>
        <v/>
      </c>
      <c r="K26" s="120" t="str">
        <f t="shared" si="2"/>
        <v/>
      </c>
      <c r="L26" s="120" t="str">
        <f t="shared" si="2"/>
        <v/>
      </c>
      <c r="M26" s="120" t="str">
        <f t="shared" si="2"/>
        <v/>
      </c>
      <c r="N26" s="120" t="str">
        <f t="shared" si="2"/>
        <v/>
      </c>
      <c r="O26" s="120" t="str">
        <f t="shared" si="2"/>
        <v/>
      </c>
      <c r="P26" s="120" t="str">
        <f t="shared" si="2"/>
        <v/>
      </c>
      <c r="Q26" s="120" t="str">
        <f t="shared" si="2"/>
        <v/>
      </c>
      <c r="R26" s="120" t="str">
        <f t="shared" si="2"/>
        <v/>
      </c>
      <c r="S26" s="120" t="str">
        <f t="shared" si="2"/>
        <v/>
      </c>
      <c r="T26" s="120" t="str">
        <f t="shared" si="2"/>
        <v/>
      </c>
      <c r="U26" s="120" t="str">
        <f t="shared" si="2"/>
        <v/>
      </c>
      <c r="V26" s="120" t="str">
        <f t="shared" si="2"/>
        <v/>
      </c>
      <c r="W26" s="120" t="str">
        <f t="shared" si="2"/>
        <v/>
      </c>
      <c r="X26" s="120" t="str">
        <f t="shared" si="2"/>
        <v/>
      </c>
      <c r="Y26" s="120" t="str">
        <f t="shared" si="2"/>
        <v/>
      </c>
      <c r="Z26" s="120" t="str">
        <f t="shared" si="2"/>
        <v/>
      </c>
      <c r="AA26" s="120" t="str">
        <f t="shared" si="2"/>
        <v/>
      </c>
      <c r="AB26" s="120" t="str">
        <f t="shared" si="2"/>
        <v/>
      </c>
      <c r="AC26" s="120" t="str">
        <f t="shared" si="2"/>
        <v/>
      </c>
      <c r="AD26" s="120" t="str">
        <f t="shared" si="2"/>
        <v/>
      </c>
      <c r="AE26" s="120" t="str">
        <f t="shared" si="2"/>
        <v/>
      </c>
      <c r="AF26" s="135" t="str">
        <f t="shared" si="2"/>
        <v/>
      </c>
      <c r="AG26" s="122"/>
    </row>
    <row r="27" spans="1:33" ht="20.25" x14ac:dyDescent="0.3">
      <c r="A27" s="136" t="s">
        <v>65</v>
      </c>
      <c r="B27" s="137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38"/>
      <c r="AG27" s="49">
        <f t="shared" ref="AG27" si="3">SUM(B27:AF27)</f>
        <v>0</v>
      </c>
    </row>
    <row r="28" spans="1:33" ht="41.25" thickBot="1" x14ac:dyDescent="0.25">
      <c r="A28" s="34" t="s">
        <v>12</v>
      </c>
      <c r="B28" s="139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40"/>
      <c r="AG28" s="53">
        <f>SUM(B28:AF28)</f>
        <v>0</v>
      </c>
    </row>
    <row r="30" spans="1:33" ht="18" x14ac:dyDescent="0.25">
      <c r="B30" s="37" t="s">
        <v>16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7" t="s">
        <v>60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3" ht="18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 ht="18" x14ac:dyDescent="0.25">
      <c r="B32" s="162" t="s">
        <v>38</v>
      </c>
      <c r="C32" s="162"/>
      <c r="D32" s="162" t="s">
        <v>37</v>
      </c>
      <c r="E32" s="162"/>
      <c r="F32" s="162"/>
      <c r="G32" s="162"/>
      <c r="H32" s="162"/>
      <c r="I32" s="162"/>
      <c r="J32" s="162"/>
      <c r="K32" s="38" t="s">
        <v>39</v>
      </c>
      <c r="L32" s="38" t="s">
        <v>40</v>
      </c>
      <c r="M32" s="165" t="s">
        <v>41</v>
      </c>
      <c r="N32" s="166"/>
      <c r="O32" s="39"/>
      <c r="P32" s="162" t="s">
        <v>38</v>
      </c>
      <c r="Q32" s="162"/>
      <c r="R32" s="162" t="s">
        <v>37</v>
      </c>
      <c r="S32" s="162"/>
      <c r="T32" s="162"/>
      <c r="U32" s="162"/>
      <c r="V32" s="162"/>
      <c r="W32" s="162"/>
      <c r="X32" s="162"/>
      <c r="Y32" s="38" t="s">
        <v>39</v>
      </c>
      <c r="Z32" s="38" t="s">
        <v>40</v>
      </c>
      <c r="AA32" s="159" t="s">
        <v>41</v>
      </c>
      <c r="AB32" s="160"/>
      <c r="AC32" s="27"/>
      <c r="AD32" s="27"/>
      <c r="AE32" s="27"/>
    </row>
    <row r="33" spans="1:33" ht="18" x14ac:dyDescent="0.25">
      <c r="B33" s="164"/>
      <c r="C33" s="164"/>
      <c r="D33" s="161"/>
      <c r="E33" s="161"/>
      <c r="F33" s="161"/>
      <c r="G33" s="161"/>
      <c r="H33" s="161"/>
      <c r="I33" s="161"/>
      <c r="J33" s="161"/>
      <c r="K33" s="40"/>
      <c r="L33" s="40"/>
      <c r="M33" s="159"/>
      <c r="N33" s="160"/>
      <c r="O33" s="27"/>
      <c r="P33" s="164"/>
      <c r="Q33" s="164"/>
      <c r="R33" s="163"/>
      <c r="S33" s="163"/>
      <c r="T33" s="163"/>
      <c r="U33" s="163"/>
      <c r="V33" s="163"/>
      <c r="W33" s="163"/>
      <c r="X33" s="163"/>
      <c r="Y33" s="40"/>
      <c r="Z33" s="40"/>
      <c r="AA33" s="159"/>
      <c r="AB33" s="160"/>
      <c r="AC33" s="27"/>
      <c r="AD33" s="27"/>
      <c r="AE33" s="27"/>
    </row>
    <row r="34" spans="1:33" ht="18" x14ac:dyDescent="0.25">
      <c r="B34" s="164"/>
      <c r="C34" s="164"/>
      <c r="D34" s="161"/>
      <c r="E34" s="161"/>
      <c r="F34" s="161"/>
      <c r="G34" s="161"/>
      <c r="H34" s="161"/>
      <c r="I34" s="161"/>
      <c r="J34" s="161"/>
      <c r="K34" s="40"/>
      <c r="L34" s="40"/>
      <c r="M34" s="159"/>
      <c r="N34" s="160"/>
      <c r="O34" s="27"/>
      <c r="P34" s="164"/>
      <c r="Q34" s="164"/>
      <c r="R34" s="163"/>
      <c r="S34" s="163"/>
      <c r="T34" s="163"/>
      <c r="U34" s="163"/>
      <c r="V34" s="163"/>
      <c r="W34" s="163"/>
      <c r="X34" s="163"/>
      <c r="Y34" s="40"/>
      <c r="Z34" s="40"/>
      <c r="AA34" s="159"/>
      <c r="AB34" s="160"/>
      <c r="AC34" s="27"/>
      <c r="AD34" s="27"/>
      <c r="AE34" s="27"/>
    </row>
    <row r="35" spans="1:33" ht="18" x14ac:dyDescent="0.25">
      <c r="B35" s="164"/>
      <c r="C35" s="164"/>
      <c r="D35" s="161"/>
      <c r="E35" s="161"/>
      <c r="F35" s="161"/>
      <c r="G35" s="161"/>
      <c r="H35" s="161"/>
      <c r="I35" s="161"/>
      <c r="J35" s="161"/>
      <c r="K35" s="40"/>
      <c r="L35" s="40"/>
      <c r="M35" s="159"/>
      <c r="N35" s="160"/>
      <c r="O35" s="27"/>
      <c r="P35" s="164"/>
      <c r="Q35" s="164"/>
      <c r="R35" s="163"/>
      <c r="S35" s="163"/>
      <c r="T35" s="163"/>
      <c r="U35" s="163"/>
      <c r="V35" s="163"/>
      <c r="W35" s="163"/>
      <c r="X35" s="163"/>
      <c r="Y35" s="40"/>
      <c r="Z35" s="40"/>
      <c r="AA35" s="159"/>
      <c r="AB35" s="160"/>
      <c r="AC35" s="27"/>
      <c r="AD35" s="27"/>
      <c r="AE35" s="27"/>
    </row>
    <row r="36" spans="1:33" ht="18" x14ac:dyDescent="0.25">
      <c r="B36" s="164"/>
      <c r="C36" s="164"/>
      <c r="D36" s="161"/>
      <c r="E36" s="161"/>
      <c r="F36" s="161"/>
      <c r="G36" s="161"/>
      <c r="H36" s="161"/>
      <c r="I36" s="161"/>
      <c r="J36" s="161"/>
      <c r="K36" s="40"/>
      <c r="L36" s="40"/>
      <c r="M36" s="159"/>
      <c r="N36" s="160"/>
      <c r="O36" s="27"/>
      <c r="P36" s="164"/>
      <c r="Q36" s="164"/>
      <c r="R36" s="163"/>
      <c r="S36" s="163"/>
      <c r="T36" s="163"/>
      <c r="U36" s="163"/>
      <c r="V36" s="163"/>
      <c r="W36" s="163"/>
      <c r="X36" s="163"/>
      <c r="Y36" s="40"/>
      <c r="Z36" s="40"/>
      <c r="AA36" s="159"/>
      <c r="AB36" s="160"/>
      <c r="AC36" s="27"/>
      <c r="AD36" s="27"/>
      <c r="AE36" s="27"/>
    </row>
    <row r="37" spans="1:33" ht="18" x14ac:dyDescent="0.25">
      <c r="B37" s="164"/>
      <c r="C37" s="164"/>
      <c r="D37" s="161"/>
      <c r="E37" s="161"/>
      <c r="F37" s="161"/>
      <c r="G37" s="161"/>
      <c r="H37" s="161"/>
      <c r="I37" s="161"/>
      <c r="J37" s="161"/>
      <c r="K37" s="40"/>
      <c r="L37" s="40"/>
      <c r="M37" s="159"/>
      <c r="N37" s="160"/>
      <c r="O37" s="27"/>
      <c r="P37" s="164"/>
      <c r="Q37" s="164"/>
      <c r="R37" s="163"/>
      <c r="S37" s="163"/>
      <c r="T37" s="163"/>
      <c r="U37" s="163"/>
      <c r="V37" s="163"/>
      <c r="W37" s="163"/>
      <c r="X37" s="163"/>
      <c r="Y37" s="40"/>
      <c r="Z37" s="40"/>
      <c r="AA37" s="159"/>
      <c r="AB37" s="160"/>
      <c r="AC37" s="27"/>
      <c r="AD37" s="27"/>
      <c r="AE37" s="27"/>
    </row>
    <row r="38" spans="1:33" ht="18" x14ac:dyDescent="0.25">
      <c r="B38" s="164"/>
      <c r="C38" s="164"/>
      <c r="D38" s="161"/>
      <c r="E38" s="161"/>
      <c r="F38" s="161"/>
      <c r="G38" s="161"/>
      <c r="H38" s="161"/>
      <c r="I38" s="161"/>
      <c r="J38" s="161"/>
      <c r="K38" s="40"/>
      <c r="L38" s="40"/>
      <c r="M38" s="159"/>
      <c r="N38" s="160"/>
      <c r="O38" s="27"/>
      <c r="P38" s="164"/>
      <c r="Q38" s="164"/>
      <c r="R38" s="163"/>
      <c r="S38" s="163"/>
      <c r="T38" s="163"/>
      <c r="U38" s="163"/>
      <c r="V38" s="163"/>
      <c r="W38" s="163"/>
      <c r="X38" s="163"/>
      <c r="Y38" s="40"/>
      <c r="Z38" s="40"/>
      <c r="AA38" s="159"/>
      <c r="AB38" s="160"/>
      <c r="AC38" s="27"/>
      <c r="AD38" s="27"/>
      <c r="AE38" s="27"/>
    </row>
    <row r="39" spans="1:33" ht="18" x14ac:dyDescent="0.25">
      <c r="B39" s="164"/>
      <c r="C39" s="164"/>
      <c r="D39" s="161"/>
      <c r="E39" s="161"/>
      <c r="F39" s="161"/>
      <c r="G39" s="161"/>
      <c r="H39" s="161"/>
      <c r="I39" s="161"/>
      <c r="J39" s="161"/>
      <c r="K39" s="40"/>
      <c r="L39" s="40"/>
      <c r="M39" s="159"/>
      <c r="N39" s="160"/>
      <c r="O39" s="27"/>
      <c r="P39" s="164"/>
      <c r="Q39" s="164"/>
      <c r="R39" s="163"/>
      <c r="S39" s="163"/>
      <c r="T39" s="163"/>
      <c r="U39" s="163"/>
      <c r="V39" s="163"/>
      <c r="W39" s="163"/>
      <c r="X39" s="163"/>
      <c r="Y39" s="40"/>
      <c r="Z39" s="40"/>
      <c r="AA39" s="159"/>
      <c r="AB39" s="160"/>
      <c r="AC39" s="27"/>
      <c r="AD39" s="27"/>
      <c r="AE39" s="27"/>
    </row>
    <row r="40" spans="1:33" ht="18" x14ac:dyDescent="0.25">
      <c r="B40" s="164"/>
      <c r="C40" s="164"/>
      <c r="D40" s="161"/>
      <c r="E40" s="161"/>
      <c r="F40" s="161"/>
      <c r="G40" s="161"/>
      <c r="H40" s="161"/>
      <c r="I40" s="161"/>
      <c r="J40" s="161"/>
      <c r="K40" s="40"/>
      <c r="L40" s="40"/>
      <c r="M40" s="159"/>
      <c r="N40" s="160"/>
      <c r="O40" s="27"/>
      <c r="P40" s="164"/>
      <c r="Q40" s="164"/>
      <c r="R40" s="163"/>
      <c r="S40" s="163"/>
      <c r="T40" s="163"/>
      <c r="U40" s="163"/>
      <c r="V40" s="163"/>
      <c r="W40" s="163"/>
      <c r="X40" s="163"/>
      <c r="Y40" s="40"/>
      <c r="Z40" s="40"/>
      <c r="AA40" s="159"/>
      <c r="AB40" s="160"/>
      <c r="AC40" s="27"/>
      <c r="AD40" s="27"/>
      <c r="AE40" s="27"/>
    </row>
    <row r="41" spans="1:33" ht="18" x14ac:dyDescent="0.25">
      <c r="B41" s="164"/>
      <c r="C41" s="164"/>
      <c r="D41" s="161"/>
      <c r="E41" s="161"/>
      <c r="F41" s="161"/>
      <c r="G41" s="161"/>
      <c r="H41" s="161"/>
      <c r="I41" s="161"/>
      <c r="J41" s="161"/>
      <c r="K41" s="40"/>
      <c r="L41" s="40"/>
      <c r="M41" s="159"/>
      <c r="N41" s="160"/>
      <c r="O41" s="27"/>
      <c r="P41" s="164"/>
      <c r="Q41" s="164"/>
      <c r="R41" s="163"/>
      <c r="S41" s="163"/>
      <c r="T41" s="163"/>
      <c r="U41" s="163"/>
      <c r="V41" s="163"/>
      <c r="W41" s="163"/>
      <c r="X41" s="163"/>
      <c r="Y41" s="40"/>
      <c r="Z41" s="40"/>
      <c r="AA41" s="159"/>
      <c r="AB41" s="160"/>
      <c r="AC41" s="27"/>
      <c r="AD41" s="27"/>
      <c r="AE41" s="27"/>
    </row>
    <row r="42" spans="1:33" ht="18" x14ac:dyDescent="0.25">
      <c r="B42" s="164"/>
      <c r="C42" s="164"/>
      <c r="D42" s="161"/>
      <c r="E42" s="161"/>
      <c r="F42" s="161"/>
      <c r="G42" s="161"/>
      <c r="H42" s="161"/>
      <c r="I42" s="161"/>
      <c r="J42" s="161"/>
      <c r="K42" s="40"/>
      <c r="L42" s="40"/>
      <c r="M42" s="159"/>
      <c r="N42" s="160"/>
      <c r="O42" s="27"/>
      <c r="P42" s="164"/>
      <c r="Q42" s="164"/>
      <c r="R42" s="163"/>
      <c r="S42" s="163"/>
      <c r="T42" s="163"/>
      <c r="U42" s="163"/>
      <c r="V42" s="163"/>
      <c r="W42" s="163"/>
      <c r="X42" s="163"/>
      <c r="Y42" s="40"/>
      <c r="Z42" s="40"/>
      <c r="AA42" s="159"/>
      <c r="AB42" s="160"/>
      <c r="AC42" s="27"/>
      <c r="AD42" s="27"/>
      <c r="AE42" s="27"/>
    </row>
    <row r="43" spans="1:33" ht="18" x14ac:dyDescent="0.25">
      <c r="B43" s="164"/>
      <c r="C43" s="164"/>
      <c r="D43" s="161"/>
      <c r="E43" s="161"/>
      <c r="F43" s="161"/>
      <c r="G43" s="161"/>
      <c r="H43" s="161"/>
      <c r="I43" s="161"/>
      <c r="J43" s="161"/>
      <c r="K43" s="40"/>
      <c r="L43" s="40"/>
      <c r="M43" s="159"/>
      <c r="N43" s="160"/>
      <c r="O43" s="27"/>
      <c r="P43" s="164"/>
      <c r="Q43" s="164"/>
      <c r="R43" s="163"/>
      <c r="S43" s="163"/>
      <c r="T43" s="163"/>
      <c r="U43" s="163"/>
      <c r="V43" s="163"/>
      <c r="W43" s="163"/>
      <c r="X43" s="163"/>
      <c r="Y43" s="40"/>
      <c r="Z43" s="40"/>
      <c r="AA43" s="159"/>
      <c r="AB43" s="160"/>
      <c r="AC43" s="27"/>
      <c r="AD43" s="27"/>
      <c r="AE43" s="27"/>
    </row>
    <row r="44" spans="1:33" ht="18" x14ac:dyDescent="0.25">
      <c r="B44" s="164"/>
      <c r="C44" s="164"/>
      <c r="D44" s="161"/>
      <c r="E44" s="161"/>
      <c r="F44" s="161"/>
      <c r="G44" s="161"/>
      <c r="H44" s="161"/>
      <c r="I44" s="161"/>
      <c r="J44" s="161"/>
      <c r="K44" s="40"/>
      <c r="L44" s="40"/>
      <c r="M44" s="159"/>
      <c r="N44" s="160"/>
      <c r="O44" s="27"/>
      <c r="P44" s="164"/>
      <c r="Q44" s="164"/>
      <c r="R44" s="163"/>
      <c r="S44" s="163"/>
      <c r="T44" s="163"/>
      <c r="U44" s="163"/>
      <c r="V44" s="163"/>
      <c r="W44" s="163"/>
      <c r="X44" s="163"/>
      <c r="Y44" s="40"/>
      <c r="Z44" s="40"/>
      <c r="AA44" s="159"/>
      <c r="AB44" s="160"/>
      <c r="AC44" s="27"/>
      <c r="AD44" s="27"/>
      <c r="AE44" s="27"/>
    </row>
    <row r="45" spans="1:33" ht="18" x14ac:dyDescent="0.25">
      <c r="B45" s="164"/>
      <c r="C45" s="164"/>
      <c r="D45" s="161"/>
      <c r="E45" s="161"/>
      <c r="F45" s="161"/>
      <c r="G45" s="161"/>
      <c r="H45" s="161"/>
      <c r="I45" s="161"/>
      <c r="J45" s="161"/>
      <c r="K45" s="40"/>
      <c r="L45" s="40"/>
      <c r="M45" s="167"/>
      <c r="N45" s="168"/>
      <c r="O45" s="27"/>
      <c r="P45" s="164"/>
      <c r="Q45" s="164"/>
      <c r="R45" s="163"/>
      <c r="S45" s="163"/>
      <c r="T45" s="163"/>
      <c r="U45" s="163"/>
      <c r="V45" s="163"/>
      <c r="W45" s="163"/>
      <c r="X45" s="163"/>
      <c r="Y45" s="40"/>
      <c r="Z45" s="40"/>
      <c r="AA45" s="159"/>
      <c r="AB45" s="160"/>
      <c r="AC45" s="27"/>
      <c r="AD45" s="27"/>
      <c r="AE45" s="27"/>
    </row>
    <row r="46" spans="1:33" ht="18" x14ac:dyDescent="0.25">
      <c r="B46" s="27"/>
      <c r="C46" s="27"/>
      <c r="D46" s="27"/>
      <c r="E46" s="27"/>
      <c r="F46" s="27"/>
      <c r="G46" s="27"/>
      <c r="H46" s="27"/>
      <c r="J46" s="41"/>
      <c r="K46" s="41"/>
      <c r="L46" s="42" t="s">
        <v>42</v>
      </c>
      <c r="M46" s="171">
        <f>SUM(M33:N45)</f>
        <v>0</v>
      </c>
      <c r="N46" s="17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 t="s">
        <v>61</v>
      </c>
      <c r="AA46" s="171">
        <f>SUM(AA33:AB45)</f>
        <v>0</v>
      </c>
      <c r="AB46" s="171"/>
      <c r="AC46" s="27"/>
      <c r="AD46" s="27"/>
      <c r="AE46" s="27"/>
    </row>
    <row r="47" spans="1:33" ht="1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80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3" ht="18" x14ac:dyDescent="0.25">
      <c r="A48" s="44" t="s">
        <v>13</v>
      </c>
      <c r="B48" s="169"/>
      <c r="C48" s="169"/>
      <c r="D48" s="169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44" t="s">
        <v>14</v>
      </c>
      <c r="AD48" s="45"/>
      <c r="AE48" s="45"/>
      <c r="AF48" s="103"/>
      <c r="AG48" s="103"/>
    </row>
    <row r="49" spans="1:31" ht="18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2" spans="1:31" ht="20.25" x14ac:dyDescent="0.3">
      <c r="A52" s="141" t="s">
        <v>45</v>
      </c>
      <c r="B52" s="141"/>
    </row>
    <row r="53" spans="1:31" ht="20.25" x14ac:dyDescent="0.3">
      <c r="A53" s="141" t="s">
        <v>21</v>
      </c>
      <c r="B53" s="141" t="s">
        <v>18</v>
      </c>
    </row>
    <row r="54" spans="1:31" ht="20.25" x14ac:dyDescent="0.3">
      <c r="A54" s="141" t="s">
        <v>22</v>
      </c>
      <c r="B54" s="141" t="s">
        <v>15</v>
      </c>
    </row>
    <row r="55" spans="1:31" ht="20.25" x14ac:dyDescent="0.3">
      <c r="A55" s="141" t="s">
        <v>17</v>
      </c>
      <c r="B55" s="141" t="s">
        <v>19</v>
      </c>
    </row>
    <row r="56" spans="1:31" ht="20.25" x14ac:dyDescent="0.3">
      <c r="A56" s="141" t="s">
        <v>23</v>
      </c>
      <c r="B56" s="141" t="s">
        <v>20</v>
      </c>
    </row>
  </sheetData>
  <mergeCells count="88">
    <mergeCell ref="R34:X34"/>
    <mergeCell ref="R35:X35"/>
    <mergeCell ref="AA35:AB35"/>
    <mergeCell ref="B48:D48"/>
    <mergeCell ref="N6:R6"/>
    <mergeCell ref="B32:C32"/>
    <mergeCell ref="P32:Q32"/>
    <mergeCell ref="B33:C33"/>
    <mergeCell ref="P33:Q33"/>
    <mergeCell ref="R32:X32"/>
    <mergeCell ref="B34:C34"/>
    <mergeCell ref="D32:J32"/>
    <mergeCell ref="M32:N32"/>
    <mergeCell ref="R38:X38"/>
    <mergeCell ref="R39:X39"/>
    <mergeCell ref="B45:C45"/>
    <mergeCell ref="B37:C37"/>
    <mergeCell ref="P37:Q37"/>
    <mergeCell ref="B38:C38"/>
    <mergeCell ref="P38:Q38"/>
    <mergeCell ref="D38:J38"/>
    <mergeCell ref="D37:J37"/>
    <mergeCell ref="M37:N37"/>
    <mergeCell ref="P34:Q34"/>
    <mergeCell ref="B35:C35"/>
    <mergeCell ref="P35:Q35"/>
    <mergeCell ref="B36:C36"/>
    <mergeCell ref="P36:Q36"/>
    <mergeCell ref="D34:J34"/>
    <mergeCell ref="M34:N34"/>
    <mergeCell ref="D36:J36"/>
    <mergeCell ref="M36:N36"/>
    <mergeCell ref="AA34:AB34"/>
    <mergeCell ref="B41:C41"/>
    <mergeCell ref="P41:Q41"/>
    <mergeCell ref="B42:C42"/>
    <mergeCell ref="P42:Q42"/>
    <mergeCell ref="D42:J42"/>
    <mergeCell ref="M42:N42"/>
    <mergeCell ref="B39:C39"/>
    <mergeCell ref="P39:Q39"/>
    <mergeCell ref="B40:C40"/>
    <mergeCell ref="P40:Q40"/>
    <mergeCell ref="D39:J39"/>
    <mergeCell ref="M39:N39"/>
    <mergeCell ref="D35:J35"/>
    <mergeCell ref="M35:N35"/>
    <mergeCell ref="AA38:AB38"/>
    <mergeCell ref="AA46:AB46"/>
    <mergeCell ref="B43:C43"/>
    <mergeCell ref="P43:Q43"/>
    <mergeCell ref="B44:C44"/>
    <mergeCell ref="P44:Q44"/>
    <mergeCell ref="D43:J43"/>
    <mergeCell ref="M43:N43"/>
    <mergeCell ref="R43:X43"/>
    <mergeCell ref="AA43:AB43"/>
    <mergeCell ref="D44:J44"/>
    <mergeCell ref="M44:N44"/>
    <mergeCell ref="R44:X44"/>
    <mergeCell ref="AA44:AB44"/>
    <mergeCell ref="P45:Q45"/>
    <mergeCell ref="M46:N46"/>
    <mergeCell ref="D45:J45"/>
    <mergeCell ref="AA32:AB32"/>
    <mergeCell ref="D33:J33"/>
    <mergeCell ref="M33:N33"/>
    <mergeCell ref="R33:X33"/>
    <mergeCell ref="AA33:AB33"/>
    <mergeCell ref="M45:N45"/>
    <mergeCell ref="R45:X45"/>
    <mergeCell ref="AA45:AB45"/>
    <mergeCell ref="D40:J40"/>
    <mergeCell ref="M40:N40"/>
    <mergeCell ref="R40:X40"/>
    <mergeCell ref="AA40:AB40"/>
    <mergeCell ref="D41:J41"/>
    <mergeCell ref="M41:N41"/>
    <mergeCell ref="R41:X41"/>
    <mergeCell ref="AA41:AB41"/>
    <mergeCell ref="R42:X42"/>
    <mergeCell ref="AA42:AB42"/>
    <mergeCell ref="R37:X37"/>
    <mergeCell ref="AA37:AB37"/>
    <mergeCell ref="M38:N38"/>
    <mergeCell ref="AA39:AB39"/>
    <mergeCell ref="R36:X36"/>
    <mergeCell ref="AA36:AB36"/>
  </mergeCells>
  <dataValidations count="2">
    <dataValidation type="list" allowBlank="1" showInputMessage="1" showErrorMessage="1" sqref="AL5:AL6 B53:B56" xr:uid="{00000000-0002-0000-0900-000000000000}">
      <formula1>$AL$1:$AL$5</formula1>
    </dataValidation>
    <dataValidation type="list" allowBlank="1" showInputMessage="1" showErrorMessage="1" sqref="B25:AF25" xr:uid="{00000000-0002-0000-0900-000001000000}">
      <formula1>$B$53:$B$57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/>
  <dimension ref="A2:AG57"/>
  <sheetViews>
    <sheetView view="pageBreakPreview" zoomScale="70" zoomScaleNormal="100" zoomScaleSheetLayoutView="70" workbookViewId="0">
      <selection activeCell="F8" sqref="F8"/>
    </sheetView>
  </sheetViews>
  <sheetFormatPr defaultColWidth="9.140625" defaultRowHeight="14.25" x14ac:dyDescent="0.2"/>
  <cols>
    <col min="1" max="1" width="48.5703125" style="1" customWidth="1"/>
    <col min="2" max="32" width="7.42578125" style="1" customWidth="1"/>
    <col min="33" max="33" width="9.7109375" style="1" customWidth="1"/>
    <col min="34" max="36" width="9.140625" style="1"/>
    <col min="37" max="37" width="15.28515625" style="1" bestFit="1" customWidth="1"/>
    <col min="38" max="16384" width="9.140625" style="1"/>
  </cols>
  <sheetData>
    <row r="2" spans="1:33" ht="15.75" x14ac:dyDescent="0.25">
      <c r="B2" s="39"/>
    </row>
    <row r="3" spans="1:33" ht="15.75" x14ac:dyDescent="0.25">
      <c r="B3" s="39"/>
    </row>
    <row r="4" spans="1:33" ht="15.75" x14ac:dyDescent="0.25">
      <c r="B4" s="39"/>
    </row>
    <row r="6" spans="1:33" ht="23.25" x14ac:dyDescent="0.35">
      <c r="B6" s="23" t="s">
        <v>63</v>
      </c>
      <c r="C6" s="24"/>
      <c r="D6" s="24"/>
      <c r="E6" s="24"/>
      <c r="F6" s="24"/>
      <c r="G6" s="24"/>
      <c r="H6" s="24"/>
      <c r="I6" s="24"/>
      <c r="N6" s="170">
        <f>SEŠTEVEK!G6</f>
        <v>0</v>
      </c>
      <c r="O6" s="170"/>
      <c r="P6" s="170"/>
      <c r="Q6" s="170"/>
      <c r="R6" s="170"/>
      <c r="T6" s="23" t="e">
        <f>"ZA MESEC JUNIJ "&amp;SEŠTEVEK!#REF!</f>
        <v>#REF!</v>
      </c>
      <c r="U6" s="24"/>
    </row>
    <row r="7" spans="1:33" ht="20.25" x14ac:dyDescent="0.3">
      <c r="B7" s="25" t="s">
        <v>33</v>
      </c>
      <c r="C7" s="25"/>
      <c r="D7" s="25"/>
      <c r="F7" s="26">
        <v>22</v>
      </c>
      <c r="G7" s="27"/>
      <c r="H7" s="27"/>
      <c r="I7" s="27"/>
      <c r="J7" s="27"/>
      <c r="K7" s="27"/>
      <c r="L7" s="27"/>
      <c r="M7" s="27"/>
      <c r="N7" s="27"/>
    </row>
    <row r="8" spans="1:33" ht="20.25" x14ac:dyDescent="0.3">
      <c r="B8" s="25" t="s">
        <v>34</v>
      </c>
      <c r="C8" s="28"/>
      <c r="D8" s="25"/>
      <c r="F8" s="29">
        <f>F7*8</f>
        <v>176</v>
      </c>
      <c r="G8" s="27"/>
      <c r="H8" s="27"/>
      <c r="I8" s="27"/>
      <c r="J8" s="27"/>
      <c r="K8" s="27"/>
      <c r="L8" s="27"/>
      <c r="M8" s="27"/>
      <c r="N8" s="27"/>
    </row>
    <row r="9" spans="1:33" ht="15" thickBot="1" x14ac:dyDescent="0.25"/>
    <row r="10" spans="1:33" ht="21" thickBot="1" x14ac:dyDescent="0.25">
      <c r="A10" s="30"/>
      <c r="B10" s="54">
        <v>1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  <c r="U10" s="55">
        <v>20</v>
      </c>
      <c r="V10" s="55">
        <v>21</v>
      </c>
      <c r="W10" s="55">
        <v>22</v>
      </c>
      <c r="X10" s="55">
        <v>23</v>
      </c>
      <c r="Y10" s="55">
        <v>24</v>
      </c>
      <c r="Z10" s="55">
        <v>25</v>
      </c>
      <c r="AA10" s="55">
        <v>26</v>
      </c>
      <c r="AB10" s="55">
        <v>27</v>
      </c>
      <c r="AC10" s="55">
        <v>28</v>
      </c>
      <c r="AD10" s="55">
        <v>29</v>
      </c>
      <c r="AE10" s="55">
        <v>30</v>
      </c>
      <c r="AF10" s="71">
        <v>31</v>
      </c>
      <c r="AG10" s="31" t="s">
        <v>0</v>
      </c>
    </row>
    <row r="11" spans="1:33" ht="40.5" x14ac:dyDescent="0.2">
      <c r="A11" s="104" t="s">
        <v>9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73"/>
      <c r="AG11" s="48">
        <f t="shared" ref="AG11:AG23" si="0">SUM(B11:AF11)</f>
        <v>0</v>
      </c>
    </row>
    <row r="12" spans="1:33" ht="20.25" x14ac:dyDescent="0.2">
      <c r="A12" s="33" t="s">
        <v>1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74"/>
      <c r="AG12" s="49">
        <f t="shared" si="0"/>
        <v>0</v>
      </c>
    </row>
    <row r="13" spans="1:33" ht="40.5" x14ac:dyDescent="0.2">
      <c r="A13" s="33" t="s">
        <v>10</v>
      </c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74"/>
      <c r="AG13" s="49">
        <f t="shared" si="0"/>
        <v>0</v>
      </c>
    </row>
    <row r="14" spans="1:33" ht="40.5" x14ac:dyDescent="0.2">
      <c r="A14" s="105" t="s">
        <v>11</v>
      </c>
      <c r="B14" s="97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6"/>
      <c r="AG14" s="98"/>
    </row>
    <row r="15" spans="1:33" ht="40.5" x14ac:dyDescent="0.2">
      <c r="A15" s="33" t="s">
        <v>64</v>
      </c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74"/>
      <c r="AG15" s="49">
        <f t="shared" si="0"/>
        <v>0</v>
      </c>
    </row>
    <row r="16" spans="1:33" ht="40.5" x14ac:dyDescent="0.2">
      <c r="A16" s="33" t="s">
        <v>31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74"/>
      <c r="AG16" s="49">
        <f t="shared" si="0"/>
        <v>0</v>
      </c>
    </row>
    <row r="17" spans="1:33" ht="20.25" x14ac:dyDescent="0.2">
      <c r="A17" s="33" t="s">
        <v>2</v>
      </c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74"/>
      <c r="AG17" s="49">
        <f t="shared" si="0"/>
        <v>0</v>
      </c>
    </row>
    <row r="18" spans="1:33" ht="20.25" x14ac:dyDescent="0.2">
      <c r="A18" s="33" t="s">
        <v>3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74"/>
      <c r="AG18" s="49">
        <f t="shared" si="0"/>
        <v>0</v>
      </c>
    </row>
    <row r="19" spans="1:33" ht="20.25" x14ac:dyDescent="0.2">
      <c r="A19" s="33" t="s">
        <v>44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74"/>
      <c r="AG19" s="49">
        <f t="shared" si="0"/>
        <v>0</v>
      </c>
    </row>
    <row r="20" spans="1:33" ht="20.25" x14ac:dyDescent="0.2">
      <c r="A20" s="33" t="s">
        <v>4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74"/>
      <c r="AG20" s="49">
        <f t="shared" si="0"/>
        <v>0</v>
      </c>
    </row>
    <row r="21" spans="1:33" ht="40.5" x14ac:dyDescent="0.2">
      <c r="A21" s="33" t="s">
        <v>5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74"/>
      <c r="AG21" s="49">
        <f t="shared" si="0"/>
        <v>0</v>
      </c>
    </row>
    <row r="22" spans="1:33" ht="20.25" x14ac:dyDescent="0.2">
      <c r="A22" s="33" t="s">
        <v>6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74"/>
      <c r="AG22" s="49">
        <f t="shared" si="0"/>
        <v>0</v>
      </c>
    </row>
    <row r="23" spans="1:33" ht="41.25" thickBot="1" x14ac:dyDescent="0.25">
      <c r="A23" s="62" t="s">
        <v>7</v>
      </c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30"/>
      <c r="AG23" s="50">
        <f t="shared" si="0"/>
        <v>0</v>
      </c>
    </row>
    <row r="24" spans="1:33" ht="21" thickBot="1" x14ac:dyDescent="0.25">
      <c r="A24" s="90" t="s">
        <v>8</v>
      </c>
      <c r="B24" s="109">
        <f>IF(B25=0,SUM(B11:B23,B27),8)</f>
        <v>0</v>
      </c>
      <c r="C24" s="110">
        <f t="shared" ref="C24:AF24" si="1">IF(C25=0,SUM(C11:C23,C27),8)</f>
        <v>0</v>
      </c>
      <c r="D24" s="110">
        <f t="shared" si="1"/>
        <v>0</v>
      </c>
      <c r="E24" s="110">
        <f t="shared" si="1"/>
        <v>0</v>
      </c>
      <c r="F24" s="110">
        <f t="shared" si="1"/>
        <v>0</v>
      </c>
      <c r="G24" s="110">
        <f t="shared" si="1"/>
        <v>0</v>
      </c>
      <c r="H24" s="110">
        <f t="shared" si="1"/>
        <v>0</v>
      </c>
      <c r="I24" s="110">
        <f t="shared" si="1"/>
        <v>0</v>
      </c>
      <c r="J24" s="110">
        <f t="shared" si="1"/>
        <v>0</v>
      </c>
      <c r="K24" s="110">
        <f t="shared" si="1"/>
        <v>0</v>
      </c>
      <c r="L24" s="110">
        <f t="shared" si="1"/>
        <v>0</v>
      </c>
      <c r="M24" s="110">
        <f t="shared" si="1"/>
        <v>0</v>
      </c>
      <c r="N24" s="110">
        <f t="shared" si="1"/>
        <v>0</v>
      </c>
      <c r="O24" s="110">
        <f t="shared" si="1"/>
        <v>0</v>
      </c>
      <c r="P24" s="110">
        <f t="shared" si="1"/>
        <v>0</v>
      </c>
      <c r="Q24" s="110">
        <f t="shared" si="1"/>
        <v>0</v>
      </c>
      <c r="R24" s="110">
        <f t="shared" si="1"/>
        <v>0</v>
      </c>
      <c r="S24" s="110">
        <f t="shared" si="1"/>
        <v>0</v>
      </c>
      <c r="T24" s="110">
        <f t="shared" si="1"/>
        <v>0</v>
      </c>
      <c r="U24" s="110">
        <f t="shared" si="1"/>
        <v>0</v>
      </c>
      <c r="V24" s="110">
        <f t="shared" si="1"/>
        <v>0</v>
      </c>
      <c r="W24" s="110">
        <f t="shared" si="1"/>
        <v>0</v>
      </c>
      <c r="X24" s="110">
        <f t="shared" si="1"/>
        <v>0</v>
      </c>
      <c r="Y24" s="110">
        <f t="shared" si="1"/>
        <v>0</v>
      </c>
      <c r="Z24" s="110">
        <f t="shared" si="1"/>
        <v>0</v>
      </c>
      <c r="AA24" s="110">
        <f t="shared" si="1"/>
        <v>0</v>
      </c>
      <c r="AB24" s="110">
        <f t="shared" si="1"/>
        <v>0</v>
      </c>
      <c r="AC24" s="110">
        <f t="shared" si="1"/>
        <v>0</v>
      </c>
      <c r="AD24" s="110">
        <f t="shared" si="1"/>
        <v>0</v>
      </c>
      <c r="AE24" s="110">
        <f t="shared" si="1"/>
        <v>0</v>
      </c>
      <c r="AF24" s="111">
        <f t="shared" si="1"/>
        <v>0</v>
      </c>
      <c r="AG24" s="131">
        <f>SUM(B24:AF24)</f>
        <v>0</v>
      </c>
    </row>
    <row r="25" spans="1:33" ht="60.75" x14ac:dyDescent="0.3">
      <c r="A25" s="132" t="s">
        <v>66</v>
      </c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6"/>
      <c r="AG25" s="117">
        <f>SUM(B26:AF26)</f>
        <v>0</v>
      </c>
    </row>
    <row r="26" spans="1:33" ht="20.25" hidden="1" x14ac:dyDescent="0.3">
      <c r="A26" s="133" t="s">
        <v>32</v>
      </c>
      <c r="B26" s="134" t="str">
        <f>IF(B25=0,"",8)</f>
        <v/>
      </c>
      <c r="C26" s="120" t="str">
        <f t="shared" ref="C26:AF26" si="2">IF(C25=0,"",8)</f>
        <v/>
      </c>
      <c r="D26" s="120" t="str">
        <f t="shared" si="2"/>
        <v/>
      </c>
      <c r="E26" s="120" t="str">
        <f t="shared" si="2"/>
        <v/>
      </c>
      <c r="F26" s="120" t="str">
        <f t="shared" si="2"/>
        <v/>
      </c>
      <c r="G26" s="120" t="str">
        <f t="shared" si="2"/>
        <v/>
      </c>
      <c r="H26" s="120" t="str">
        <f t="shared" si="2"/>
        <v/>
      </c>
      <c r="I26" s="120" t="str">
        <f t="shared" si="2"/>
        <v/>
      </c>
      <c r="J26" s="120" t="str">
        <f t="shared" si="2"/>
        <v/>
      </c>
      <c r="K26" s="120" t="str">
        <f t="shared" si="2"/>
        <v/>
      </c>
      <c r="L26" s="120" t="str">
        <f t="shared" si="2"/>
        <v/>
      </c>
      <c r="M26" s="120" t="str">
        <f t="shared" si="2"/>
        <v/>
      </c>
      <c r="N26" s="120" t="str">
        <f t="shared" si="2"/>
        <v/>
      </c>
      <c r="O26" s="120" t="str">
        <f t="shared" si="2"/>
        <v/>
      </c>
      <c r="P26" s="120" t="str">
        <f t="shared" si="2"/>
        <v/>
      </c>
      <c r="Q26" s="120" t="str">
        <f t="shared" si="2"/>
        <v/>
      </c>
      <c r="R26" s="120" t="str">
        <f t="shared" si="2"/>
        <v/>
      </c>
      <c r="S26" s="120" t="str">
        <f t="shared" si="2"/>
        <v/>
      </c>
      <c r="T26" s="120" t="str">
        <f t="shared" si="2"/>
        <v/>
      </c>
      <c r="U26" s="120" t="str">
        <f t="shared" si="2"/>
        <v/>
      </c>
      <c r="V26" s="120" t="str">
        <f t="shared" si="2"/>
        <v/>
      </c>
      <c r="W26" s="120" t="str">
        <f t="shared" si="2"/>
        <v/>
      </c>
      <c r="X26" s="120" t="str">
        <f t="shared" si="2"/>
        <v/>
      </c>
      <c r="Y26" s="120" t="str">
        <f t="shared" si="2"/>
        <v/>
      </c>
      <c r="Z26" s="120" t="str">
        <f t="shared" si="2"/>
        <v/>
      </c>
      <c r="AA26" s="120" t="str">
        <f t="shared" si="2"/>
        <v/>
      </c>
      <c r="AB26" s="120" t="str">
        <f t="shared" si="2"/>
        <v/>
      </c>
      <c r="AC26" s="120" t="str">
        <f t="shared" si="2"/>
        <v/>
      </c>
      <c r="AD26" s="120" t="str">
        <f t="shared" si="2"/>
        <v/>
      </c>
      <c r="AE26" s="120" t="str">
        <f t="shared" si="2"/>
        <v/>
      </c>
      <c r="AF26" s="135" t="str">
        <f t="shared" si="2"/>
        <v/>
      </c>
      <c r="AG26" s="122"/>
    </row>
    <row r="27" spans="1:33" ht="20.25" x14ac:dyDescent="0.3">
      <c r="A27" s="136" t="s">
        <v>65</v>
      </c>
      <c r="B27" s="137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38"/>
      <c r="AG27" s="49">
        <f t="shared" ref="AG27" si="3">SUM(B27:AF27)</f>
        <v>0</v>
      </c>
    </row>
    <row r="28" spans="1:33" ht="41.25" thickBot="1" x14ac:dyDescent="0.25">
      <c r="A28" s="34" t="s">
        <v>12</v>
      </c>
      <c r="B28" s="139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40"/>
      <c r="AG28" s="53">
        <f>SUM(B28:AF28)</f>
        <v>0</v>
      </c>
    </row>
    <row r="30" spans="1:33" ht="18" x14ac:dyDescent="0.25">
      <c r="B30" s="37" t="s">
        <v>16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7" t="s">
        <v>60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3" ht="18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 ht="18" x14ac:dyDescent="0.25">
      <c r="B32" s="162" t="s">
        <v>38</v>
      </c>
      <c r="C32" s="162"/>
      <c r="D32" s="162" t="s">
        <v>37</v>
      </c>
      <c r="E32" s="162"/>
      <c r="F32" s="162"/>
      <c r="G32" s="162"/>
      <c r="H32" s="162"/>
      <c r="I32" s="162"/>
      <c r="J32" s="162"/>
      <c r="K32" s="38" t="s">
        <v>39</v>
      </c>
      <c r="L32" s="38" t="s">
        <v>40</v>
      </c>
      <c r="M32" s="165" t="s">
        <v>41</v>
      </c>
      <c r="N32" s="166"/>
      <c r="O32" s="39"/>
      <c r="P32" s="162" t="s">
        <v>38</v>
      </c>
      <c r="Q32" s="162"/>
      <c r="R32" s="162" t="s">
        <v>37</v>
      </c>
      <c r="S32" s="162"/>
      <c r="T32" s="162"/>
      <c r="U32" s="162"/>
      <c r="V32" s="162"/>
      <c r="W32" s="162"/>
      <c r="X32" s="162"/>
      <c r="Y32" s="38" t="s">
        <v>39</v>
      </c>
      <c r="Z32" s="38" t="s">
        <v>40</v>
      </c>
      <c r="AA32" s="159" t="s">
        <v>41</v>
      </c>
      <c r="AB32" s="160"/>
      <c r="AC32" s="27"/>
      <c r="AD32" s="27"/>
      <c r="AE32" s="27"/>
    </row>
    <row r="33" spans="1:33" ht="18" x14ac:dyDescent="0.25">
      <c r="B33" s="164"/>
      <c r="C33" s="164"/>
      <c r="D33" s="161"/>
      <c r="E33" s="161"/>
      <c r="F33" s="161"/>
      <c r="G33" s="161"/>
      <c r="H33" s="161"/>
      <c r="I33" s="161"/>
      <c r="J33" s="161"/>
      <c r="K33" s="40"/>
      <c r="L33" s="40"/>
      <c r="M33" s="159"/>
      <c r="N33" s="160"/>
      <c r="O33" s="27"/>
      <c r="P33" s="164"/>
      <c r="Q33" s="164"/>
      <c r="R33" s="163"/>
      <c r="S33" s="163"/>
      <c r="T33" s="163"/>
      <c r="U33" s="163"/>
      <c r="V33" s="163"/>
      <c r="W33" s="163"/>
      <c r="X33" s="163"/>
      <c r="Y33" s="40"/>
      <c r="Z33" s="40"/>
      <c r="AA33" s="159"/>
      <c r="AB33" s="160"/>
      <c r="AC33" s="27"/>
      <c r="AD33" s="27"/>
      <c r="AE33" s="27"/>
    </row>
    <row r="34" spans="1:33" ht="18" x14ac:dyDescent="0.25">
      <c r="B34" s="164"/>
      <c r="C34" s="164"/>
      <c r="D34" s="161"/>
      <c r="E34" s="161"/>
      <c r="F34" s="161"/>
      <c r="G34" s="161"/>
      <c r="H34" s="161"/>
      <c r="I34" s="161"/>
      <c r="J34" s="161"/>
      <c r="K34" s="40"/>
      <c r="L34" s="40"/>
      <c r="M34" s="159"/>
      <c r="N34" s="160"/>
      <c r="O34" s="27"/>
      <c r="P34" s="164"/>
      <c r="Q34" s="164"/>
      <c r="R34" s="163"/>
      <c r="S34" s="163"/>
      <c r="T34" s="163"/>
      <c r="U34" s="163"/>
      <c r="V34" s="163"/>
      <c r="W34" s="163"/>
      <c r="X34" s="163"/>
      <c r="Y34" s="40"/>
      <c r="Z34" s="40"/>
      <c r="AA34" s="159"/>
      <c r="AB34" s="160"/>
      <c r="AC34" s="27"/>
      <c r="AD34" s="27"/>
      <c r="AE34" s="27"/>
    </row>
    <row r="35" spans="1:33" ht="18" x14ac:dyDescent="0.25">
      <c r="B35" s="164"/>
      <c r="C35" s="164"/>
      <c r="D35" s="161"/>
      <c r="E35" s="161"/>
      <c r="F35" s="161"/>
      <c r="G35" s="161"/>
      <c r="H35" s="161"/>
      <c r="I35" s="161"/>
      <c r="J35" s="161"/>
      <c r="K35" s="40"/>
      <c r="L35" s="40"/>
      <c r="M35" s="159"/>
      <c r="N35" s="160"/>
      <c r="O35" s="27"/>
      <c r="P35" s="164"/>
      <c r="Q35" s="164"/>
      <c r="R35" s="163"/>
      <c r="S35" s="163"/>
      <c r="T35" s="163"/>
      <c r="U35" s="163"/>
      <c r="V35" s="163"/>
      <c r="W35" s="163"/>
      <c r="X35" s="163"/>
      <c r="Y35" s="40"/>
      <c r="Z35" s="40"/>
      <c r="AA35" s="159"/>
      <c r="AB35" s="160"/>
      <c r="AC35" s="27"/>
      <c r="AD35" s="27"/>
      <c r="AE35" s="27"/>
    </row>
    <row r="36" spans="1:33" ht="18" x14ac:dyDescent="0.25">
      <c r="B36" s="164"/>
      <c r="C36" s="164"/>
      <c r="D36" s="161"/>
      <c r="E36" s="161"/>
      <c r="F36" s="161"/>
      <c r="G36" s="161"/>
      <c r="H36" s="161"/>
      <c r="I36" s="161"/>
      <c r="J36" s="161"/>
      <c r="K36" s="40"/>
      <c r="L36" s="40"/>
      <c r="M36" s="159"/>
      <c r="N36" s="160"/>
      <c r="O36" s="27"/>
      <c r="P36" s="164"/>
      <c r="Q36" s="164"/>
      <c r="R36" s="163"/>
      <c r="S36" s="163"/>
      <c r="T36" s="163"/>
      <c r="U36" s="163"/>
      <c r="V36" s="163"/>
      <c r="W36" s="163"/>
      <c r="X36" s="163"/>
      <c r="Y36" s="40"/>
      <c r="Z36" s="40"/>
      <c r="AA36" s="159"/>
      <c r="AB36" s="160"/>
      <c r="AC36" s="27"/>
      <c r="AD36" s="27"/>
      <c r="AE36" s="27"/>
    </row>
    <row r="37" spans="1:33" ht="18" x14ac:dyDescent="0.25">
      <c r="B37" s="164"/>
      <c r="C37" s="164"/>
      <c r="D37" s="161"/>
      <c r="E37" s="161"/>
      <c r="F37" s="161"/>
      <c r="G37" s="161"/>
      <c r="H37" s="161"/>
      <c r="I37" s="161"/>
      <c r="J37" s="161"/>
      <c r="K37" s="40"/>
      <c r="L37" s="40"/>
      <c r="M37" s="159"/>
      <c r="N37" s="160"/>
      <c r="O37" s="27"/>
      <c r="P37" s="164"/>
      <c r="Q37" s="164"/>
      <c r="R37" s="163"/>
      <c r="S37" s="163"/>
      <c r="T37" s="163"/>
      <c r="U37" s="163"/>
      <c r="V37" s="163"/>
      <c r="W37" s="163"/>
      <c r="X37" s="163"/>
      <c r="Y37" s="40"/>
      <c r="Z37" s="40"/>
      <c r="AA37" s="159"/>
      <c r="AB37" s="160"/>
      <c r="AC37" s="27"/>
      <c r="AD37" s="27"/>
      <c r="AE37" s="27"/>
    </row>
    <row r="38" spans="1:33" ht="18" x14ac:dyDescent="0.25">
      <c r="B38" s="164"/>
      <c r="C38" s="164"/>
      <c r="D38" s="161"/>
      <c r="E38" s="161"/>
      <c r="F38" s="161"/>
      <c r="G38" s="161"/>
      <c r="H38" s="161"/>
      <c r="I38" s="161"/>
      <c r="J38" s="161"/>
      <c r="K38" s="40"/>
      <c r="L38" s="40"/>
      <c r="M38" s="159"/>
      <c r="N38" s="160"/>
      <c r="O38" s="27"/>
      <c r="P38" s="164"/>
      <c r="Q38" s="164"/>
      <c r="R38" s="163"/>
      <c r="S38" s="163"/>
      <c r="T38" s="163"/>
      <c r="U38" s="163"/>
      <c r="V38" s="163"/>
      <c r="W38" s="163"/>
      <c r="X38" s="163"/>
      <c r="Y38" s="40"/>
      <c r="Z38" s="40"/>
      <c r="AA38" s="159"/>
      <c r="AB38" s="160"/>
      <c r="AC38" s="27"/>
      <c r="AD38" s="27"/>
      <c r="AE38" s="27"/>
    </row>
    <row r="39" spans="1:33" ht="18" x14ac:dyDescent="0.25">
      <c r="B39" s="164"/>
      <c r="C39" s="164"/>
      <c r="D39" s="161"/>
      <c r="E39" s="161"/>
      <c r="F39" s="161"/>
      <c r="G39" s="161"/>
      <c r="H39" s="161"/>
      <c r="I39" s="161"/>
      <c r="J39" s="161"/>
      <c r="K39" s="40"/>
      <c r="L39" s="40"/>
      <c r="M39" s="159"/>
      <c r="N39" s="160"/>
      <c r="O39" s="27"/>
      <c r="P39" s="164"/>
      <c r="Q39" s="164"/>
      <c r="R39" s="163"/>
      <c r="S39" s="163"/>
      <c r="T39" s="163"/>
      <c r="U39" s="163"/>
      <c r="V39" s="163"/>
      <c r="W39" s="163"/>
      <c r="X39" s="163"/>
      <c r="Y39" s="40"/>
      <c r="Z39" s="40"/>
      <c r="AA39" s="159"/>
      <c r="AB39" s="160"/>
      <c r="AC39" s="27"/>
      <c r="AD39" s="27"/>
      <c r="AE39" s="27"/>
    </row>
    <row r="40" spans="1:33" ht="18" x14ac:dyDescent="0.25">
      <c r="B40" s="164"/>
      <c r="C40" s="164"/>
      <c r="D40" s="161"/>
      <c r="E40" s="161"/>
      <c r="F40" s="161"/>
      <c r="G40" s="161"/>
      <c r="H40" s="161"/>
      <c r="I40" s="161"/>
      <c r="J40" s="161"/>
      <c r="K40" s="40"/>
      <c r="L40" s="40"/>
      <c r="M40" s="159"/>
      <c r="N40" s="160"/>
      <c r="O40" s="27"/>
      <c r="P40" s="164"/>
      <c r="Q40" s="164"/>
      <c r="R40" s="163"/>
      <c r="S40" s="163"/>
      <c r="T40" s="163"/>
      <c r="U40" s="163"/>
      <c r="V40" s="163"/>
      <c r="W40" s="163"/>
      <c r="X40" s="163"/>
      <c r="Y40" s="40"/>
      <c r="Z40" s="40"/>
      <c r="AA40" s="159"/>
      <c r="AB40" s="160"/>
      <c r="AC40" s="27"/>
      <c r="AD40" s="27"/>
      <c r="AE40" s="27"/>
    </row>
    <row r="41" spans="1:33" ht="18" x14ac:dyDescent="0.25">
      <c r="B41" s="164"/>
      <c r="C41" s="164"/>
      <c r="D41" s="161"/>
      <c r="E41" s="161"/>
      <c r="F41" s="161"/>
      <c r="G41" s="161"/>
      <c r="H41" s="161"/>
      <c r="I41" s="161"/>
      <c r="J41" s="161"/>
      <c r="K41" s="40"/>
      <c r="L41" s="40"/>
      <c r="M41" s="159"/>
      <c r="N41" s="160"/>
      <c r="O41" s="27"/>
      <c r="P41" s="164"/>
      <c r="Q41" s="164"/>
      <c r="R41" s="163"/>
      <c r="S41" s="163"/>
      <c r="T41" s="163"/>
      <c r="U41" s="163"/>
      <c r="V41" s="163"/>
      <c r="W41" s="163"/>
      <c r="X41" s="163"/>
      <c r="Y41" s="40"/>
      <c r="Z41" s="40"/>
      <c r="AA41" s="159"/>
      <c r="AB41" s="160"/>
      <c r="AC41" s="27"/>
      <c r="AD41" s="27"/>
      <c r="AE41" s="27"/>
    </row>
    <row r="42" spans="1:33" ht="18" x14ac:dyDescent="0.25">
      <c r="B42" s="164"/>
      <c r="C42" s="164"/>
      <c r="D42" s="161"/>
      <c r="E42" s="161"/>
      <c r="F42" s="161"/>
      <c r="G42" s="161"/>
      <c r="H42" s="161"/>
      <c r="I42" s="161"/>
      <c r="J42" s="161"/>
      <c r="K42" s="40"/>
      <c r="L42" s="40"/>
      <c r="M42" s="159"/>
      <c r="N42" s="160"/>
      <c r="O42" s="27"/>
      <c r="P42" s="164"/>
      <c r="Q42" s="164"/>
      <c r="R42" s="163"/>
      <c r="S42" s="163"/>
      <c r="T42" s="163"/>
      <c r="U42" s="163"/>
      <c r="V42" s="163"/>
      <c r="W42" s="163"/>
      <c r="X42" s="163"/>
      <c r="Y42" s="40"/>
      <c r="Z42" s="40"/>
      <c r="AA42" s="159"/>
      <c r="AB42" s="160"/>
      <c r="AC42" s="27"/>
      <c r="AD42" s="27"/>
      <c r="AE42" s="27"/>
    </row>
    <row r="43" spans="1:33" ht="18" x14ac:dyDescent="0.25">
      <c r="B43" s="164"/>
      <c r="C43" s="164"/>
      <c r="D43" s="161"/>
      <c r="E43" s="161"/>
      <c r="F43" s="161"/>
      <c r="G43" s="161"/>
      <c r="H43" s="161"/>
      <c r="I43" s="161"/>
      <c r="J43" s="161"/>
      <c r="K43" s="40"/>
      <c r="L43" s="40"/>
      <c r="M43" s="159"/>
      <c r="N43" s="160"/>
      <c r="O43" s="27"/>
      <c r="P43" s="164"/>
      <c r="Q43" s="164"/>
      <c r="R43" s="163"/>
      <c r="S43" s="163"/>
      <c r="T43" s="163"/>
      <c r="U43" s="163"/>
      <c r="V43" s="163"/>
      <c r="W43" s="163"/>
      <c r="X43" s="163"/>
      <c r="Y43" s="40"/>
      <c r="Z43" s="40"/>
      <c r="AA43" s="159"/>
      <c r="AB43" s="160"/>
      <c r="AC43" s="27"/>
      <c r="AD43" s="27"/>
      <c r="AE43" s="27"/>
    </row>
    <row r="44" spans="1:33" ht="18" x14ac:dyDescent="0.25">
      <c r="B44" s="164"/>
      <c r="C44" s="164"/>
      <c r="D44" s="161"/>
      <c r="E44" s="161"/>
      <c r="F44" s="161"/>
      <c r="G44" s="161"/>
      <c r="H44" s="161"/>
      <c r="I44" s="161"/>
      <c r="J44" s="161"/>
      <c r="K44" s="40"/>
      <c r="L44" s="40"/>
      <c r="M44" s="159"/>
      <c r="N44" s="160"/>
      <c r="O44" s="27"/>
      <c r="P44" s="164"/>
      <c r="Q44" s="164"/>
      <c r="R44" s="163"/>
      <c r="S44" s="163"/>
      <c r="T44" s="163"/>
      <c r="U44" s="163"/>
      <c r="V44" s="163"/>
      <c r="W44" s="163"/>
      <c r="X44" s="163"/>
      <c r="Y44" s="40"/>
      <c r="Z44" s="40"/>
      <c r="AA44" s="159"/>
      <c r="AB44" s="160"/>
      <c r="AC44" s="27"/>
      <c r="AD44" s="27"/>
      <c r="AE44" s="27"/>
    </row>
    <row r="45" spans="1:33" ht="18" x14ac:dyDescent="0.25">
      <c r="B45" s="164"/>
      <c r="C45" s="164"/>
      <c r="D45" s="161"/>
      <c r="E45" s="161"/>
      <c r="F45" s="161"/>
      <c r="G45" s="161"/>
      <c r="H45" s="161"/>
      <c r="I45" s="161"/>
      <c r="J45" s="161"/>
      <c r="K45" s="40"/>
      <c r="L45" s="40"/>
      <c r="M45" s="167"/>
      <c r="N45" s="168"/>
      <c r="O45" s="27"/>
      <c r="P45" s="164"/>
      <c r="Q45" s="164"/>
      <c r="R45" s="163"/>
      <c r="S45" s="163"/>
      <c r="T45" s="163"/>
      <c r="U45" s="163"/>
      <c r="V45" s="163"/>
      <c r="W45" s="163"/>
      <c r="X45" s="163"/>
      <c r="Y45" s="40"/>
      <c r="Z45" s="40"/>
      <c r="AA45" s="159"/>
      <c r="AB45" s="160"/>
      <c r="AC45" s="27"/>
      <c r="AD45" s="27"/>
      <c r="AE45" s="27"/>
    </row>
    <row r="46" spans="1:33" ht="18" x14ac:dyDescent="0.25">
      <c r="B46" s="27"/>
      <c r="C46" s="27"/>
      <c r="D46" s="27"/>
      <c r="E46" s="27"/>
      <c r="F46" s="27"/>
      <c r="G46" s="27"/>
      <c r="H46" s="27"/>
      <c r="J46" s="41"/>
      <c r="K46" s="41"/>
      <c r="L46" s="42" t="s">
        <v>42</v>
      </c>
      <c r="M46" s="171">
        <f>SUM(M33:N45)</f>
        <v>0</v>
      </c>
      <c r="N46" s="17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 t="s">
        <v>61</v>
      </c>
      <c r="AA46" s="171">
        <f>SUM(AA33:AB45)</f>
        <v>0</v>
      </c>
      <c r="AB46" s="171"/>
      <c r="AC46" s="27"/>
      <c r="AD46" s="27"/>
      <c r="AE46" s="27"/>
    </row>
    <row r="47" spans="1:33" ht="1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3" ht="18" x14ac:dyDescent="0.25">
      <c r="A48" s="44" t="s">
        <v>13</v>
      </c>
      <c r="B48" s="169"/>
      <c r="C48" s="169"/>
      <c r="D48" s="169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44" t="s">
        <v>14</v>
      </c>
      <c r="AD48" s="45"/>
      <c r="AE48" s="45"/>
      <c r="AF48" s="103"/>
      <c r="AG48" s="103"/>
    </row>
    <row r="49" spans="1:31" ht="18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2" spans="1:31" ht="20.25" x14ac:dyDescent="0.3">
      <c r="A52" s="141" t="s">
        <v>45</v>
      </c>
      <c r="B52" s="141"/>
    </row>
    <row r="53" spans="1:31" ht="20.25" x14ac:dyDescent="0.3">
      <c r="A53" s="141" t="s">
        <v>21</v>
      </c>
      <c r="B53" s="141" t="s">
        <v>18</v>
      </c>
    </row>
    <row r="54" spans="1:31" ht="20.25" x14ac:dyDescent="0.3">
      <c r="A54" s="141" t="s">
        <v>22</v>
      </c>
      <c r="B54" s="141" t="s">
        <v>15</v>
      </c>
    </row>
    <row r="55" spans="1:31" ht="20.25" x14ac:dyDescent="0.3">
      <c r="A55" s="141" t="s">
        <v>17</v>
      </c>
      <c r="B55" s="141" t="s">
        <v>19</v>
      </c>
    </row>
    <row r="56" spans="1:31" ht="20.25" x14ac:dyDescent="0.3">
      <c r="A56" s="141" t="s">
        <v>23</v>
      </c>
      <c r="B56" s="141" t="s">
        <v>20</v>
      </c>
    </row>
    <row r="57" spans="1:31" x14ac:dyDescent="0.2">
      <c r="A57" s="18"/>
      <c r="B57" s="18"/>
    </row>
  </sheetData>
  <mergeCells count="88">
    <mergeCell ref="R34:X34"/>
    <mergeCell ref="R35:X35"/>
    <mergeCell ref="AA35:AB35"/>
    <mergeCell ref="B48:D48"/>
    <mergeCell ref="N6:R6"/>
    <mergeCell ref="B32:C32"/>
    <mergeCell ref="P32:Q32"/>
    <mergeCell ref="B33:C33"/>
    <mergeCell ref="P33:Q33"/>
    <mergeCell ref="R32:X32"/>
    <mergeCell ref="B34:C34"/>
    <mergeCell ref="D32:J32"/>
    <mergeCell ref="M32:N32"/>
    <mergeCell ref="R38:X38"/>
    <mergeCell ref="R39:X39"/>
    <mergeCell ref="B45:C45"/>
    <mergeCell ref="B37:C37"/>
    <mergeCell ref="P37:Q37"/>
    <mergeCell ref="B38:C38"/>
    <mergeCell ref="P38:Q38"/>
    <mergeCell ref="D38:J38"/>
    <mergeCell ref="D37:J37"/>
    <mergeCell ref="M37:N37"/>
    <mergeCell ref="P34:Q34"/>
    <mergeCell ref="B35:C35"/>
    <mergeCell ref="P35:Q35"/>
    <mergeCell ref="B36:C36"/>
    <mergeCell ref="P36:Q36"/>
    <mergeCell ref="D34:J34"/>
    <mergeCell ref="M34:N34"/>
    <mergeCell ref="D36:J36"/>
    <mergeCell ref="M36:N36"/>
    <mergeCell ref="AA34:AB34"/>
    <mergeCell ref="B41:C41"/>
    <mergeCell ref="P41:Q41"/>
    <mergeCell ref="B42:C42"/>
    <mergeCell ref="P42:Q42"/>
    <mergeCell ref="D42:J42"/>
    <mergeCell ref="M42:N42"/>
    <mergeCell ref="B39:C39"/>
    <mergeCell ref="P39:Q39"/>
    <mergeCell ref="B40:C40"/>
    <mergeCell ref="P40:Q40"/>
    <mergeCell ref="D39:J39"/>
    <mergeCell ref="M39:N39"/>
    <mergeCell ref="D35:J35"/>
    <mergeCell ref="M35:N35"/>
    <mergeCell ref="AA38:AB38"/>
    <mergeCell ref="AA46:AB46"/>
    <mergeCell ref="B43:C43"/>
    <mergeCell ref="P43:Q43"/>
    <mergeCell ref="B44:C44"/>
    <mergeCell ref="P44:Q44"/>
    <mergeCell ref="D43:J43"/>
    <mergeCell ref="M43:N43"/>
    <mergeCell ref="R43:X43"/>
    <mergeCell ref="AA43:AB43"/>
    <mergeCell ref="D44:J44"/>
    <mergeCell ref="M44:N44"/>
    <mergeCell ref="R44:X44"/>
    <mergeCell ref="AA44:AB44"/>
    <mergeCell ref="P45:Q45"/>
    <mergeCell ref="M46:N46"/>
    <mergeCell ref="D45:J45"/>
    <mergeCell ref="AA32:AB32"/>
    <mergeCell ref="D33:J33"/>
    <mergeCell ref="M33:N33"/>
    <mergeCell ref="R33:X33"/>
    <mergeCell ref="AA33:AB33"/>
    <mergeCell ref="M45:N45"/>
    <mergeCell ref="R45:X45"/>
    <mergeCell ref="AA45:AB45"/>
    <mergeCell ref="D40:J40"/>
    <mergeCell ref="M40:N40"/>
    <mergeCell ref="R40:X40"/>
    <mergeCell ref="AA40:AB40"/>
    <mergeCell ref="D41:J41"/>
    <mergeCell ref="M41:N41"/>
    <mergeCell ref="R41:X41"/>
    <mergeCell ref="AA41:AB41"/>
    <mergeCell ref="R42:X42"/>
    <mergeCell ref="AA42:AB42"/>
    <mergeCell ref="R37:X37"/>
    <mergeCell ref="AA37:AB37"/>
    <mergeCell ref="M38:N38"/>
    <mergeCell ref="AA39:AB39"/>
    <mergeCell ref="R36:X36"/>
    <mergeCell ref="AA36:AB36"/>
  </mergeCells>
  <dataValidations count="2">
    <dataValidation type="list" allowBlank="1" showInputMessage="1" showErrorMessage="1" sqref="AL5:AL6 B53:B56" xr:uid="{00000000-0002-0000-0A00-000000000000}">
      <formula1>$AL$1:$AL$5</formula1>
    </dataValidation>
    <dataValidation type="list" allowBlank="1" showInputMessage="1" showErrorMessage="1" sqref="B25:AF25" xr:uid="{00000000-0002-0000-0A00-000001000000}">
      <formula1>$B$53:$B$57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/>
  <dimension ref="A2:AG57"/>
  <sheetViews>
    <sheetView view="pageBreakPreview" topLeftCell="A2" zoomScale="70" zoomScaleNormal="100" zoomScaleSheetLayoutView="70" workbookViewId="0">
      <selection activeCell="F8" sqref="F8"/>
    </sheetView>
  </sheetViews>
  <sheetFormatPr defaultColWidth="9.140625" defaultRowHeight="14.25" x14ac:dyDescent="0.2"/>
  <cols>
    <col min="1" max="1" width="48.5703125" style="1" customWidth="1"/>
    <col min="2" max="32" width="7.42578125" style="1" customWidth="1"/>
    <col min="33" max="33" width="9.7109375" style="1" customWidth="1"/>
    <col min="34" max="36" width="9.140625" style="1"/>
    <col min="37" max="37" width="15.28515625" style="1" bestFit="1" customWidth="1"/>
    <col min="38" max="16384" width="9.140625" style="1"/>
  </cols>
  <sheetData>
    <row r="2" spans="1:33" ht="15.75" x14ac:dyDescent="0.25">
      <c r="B2" s="39"/>
    </row>
    <row r="3" spans="1:33" ht="15.75" x14ac:dyDescent="0.25">
      <c r="B3" s="39"/>
    </row>
    <row r="4" spans="1:33" ht="15.75" x14ac:dyDescent="0.25">
      <c r="B4" s="39"/>
    </row>
    <row r="6" spans="1:33" ht="23.25" x14ac:dyDescent="0.35">
      <c r="B6" s="23" t="s">
        <v>63</v>
      </c>
      <c r="C6" s="24"/>
      <c r="D6" s="24"/>
      <c r="E6" s="24"/>
      <c r="F6" s="24"/>
      <c r="G6" s="24"/>
      <c r="H6" s="24"/>
      <c r="I6" s="24"/>
      <c r="N6" s="170">
        <f>SEŠTEVEK!G6</f>
        <v>0</v>
      </c>
      <c r="O6" s="170"/>
      <c r="P6" s="170"/>
      <c r="Q6" s="170"/>
      <c r="R6" s="170"/>
      <c r="T6" s="23" t="e">
        <f>"ZA MESEC JULIJ "&amp;SEŠTEVEK!#REF!</f>
        <v>#REF!</v>
      </c>
      <c r="U6" s="24"/>
    </row>
    <row r="7" spans="1:33" ht="20.25" x14ac:dyDescent="0.3">
      <c r="B7" s="25" t="s">
        <v>33</v>
      </c>
      <c r="C7" s="25"/>
      <c r="D7" s="25"/>
      <c r="F7" s="26">
        <v>21</v>
      </c>
      <c r="G7" s="27"/>
      <c r="H7" s="27"/>
      <c r="I7" s="27"/>
      <c r="J7" s="27"/>
      <c r="K7" s="27"/>
      <c r="L7" s="27"/>
      <c r="M7" s="27"/>
      <c r="N7" s="27"/>
    </row>
    <row r="8" spans="1:33" ht="20.25" x14ac:dyDescent="0.3">
      <c r="B8" s="25" t="s">
        <v>34</v>
      </c>
      <c r="C8" s="28"/>
      <c r="D8" s="25"/>
      <c r="F8" s="29">
        <f>F7*8</f>
        <v>168</v>
      </c>
      <c r="G8" s="27"/>
      <c r="H8" s="27"/>
      <c r="I8" s="27"/>
      <c r="J8" s="27"/>
      <c r="K8" s="27"/>
      <c r="L8" s="27"/>
      <c r="M8" s="27"/>
      <c r="N8" s="27"/>
    </row>
    <row r="9" spans="1:33" ht="15" thickBot="1" x14ac:dyDescent="0.25"/>
    <row r="10" spans="1:33" ht="21" thickBot="1" x14ac:dyDescent="0.25">
      <c r="A10" s="30"/>
      <c r="B10" s="54">
        <v>1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  <c r="U10" s="55">
        <v>20</v>
      </c>
      <c r="V10" s="55">
        <v>21</v>
      </c>
      <c r="W10" s="55">
        <v>22</v>
      </c>
      <c r="X10" s="55">
        <v>23</v>
      </c>
      <c r="Y10" s="55">
        <v>24</v>
      </c>
      <c r="Z10" s="55">
        <v>25</v>
      </c>
      <c r="AA10" s="55">
        <v>26</v>
      </c>
      <c r="AB10" s="55">
        <v>27</v>
      </c>
      <c r="AC10" s="55">
        <v>28</v>
      </c>
      <c r="AD10" s="55">
        <v>29</v>
      </c>
      <c r="AE10" s="55">
        <v>30</v>
      </c>
      <c r="AF10" s="71">
        <v>31</v>
      </c>
      <c r="AG10" s="31" t="s">
        <v>0</v>
      </c>
    </row>
    <row r="11" spans="1:33" ht="40.5" x14ac:dyDescent="0.2">
      <c r="A11" s="104" t="s">
        <v>9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73"/>
      <c r="AG11" s="48">
        <f t="shared" ref="AG11:AG23" si="0">SUM(B11:AF11)</f>
        <v>0</v>
      </c>
    </row>
    <row r="12" spans="1:33" ht="20.25" x14ac:dyDescent="0.2">
      <c r="A12" s="33" t="s">
        <v>1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74"/>
      <c r="AG12" s="49">
        <f t="shared" si="0"/>
        <v>0</v>
      </c>
    </row>
    <row r="13" spans="1:33" ht="40.5" x14ac:dyDescent="0.2">
      <c r="A13" s="33" t="s">
        <v>10</v>
      </c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74"/>
      <c r="AG13" s="49">
        <f t="shared" si="0"/>
        <v>0</v>
      </c>
    </row>
    <row r="14" spans="1:33" ht="40.5" x14ac:dyDescent="0.2">
      <c r="A14" s="105" t="s">
        <v>11</v>
      </c>
      <c r="B14" s="97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8"/>
    </row>
    <row r="15" spans="1:33" ht="40.5" x14ac:dyDescent="0.2">
      <c r="A15" s="33" t="s">
        <v>64</v>
      </c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74"/>
      <c r="AG15" s="49">
        <f t="shared" si="0"/>
        <v>0</v>
      </c>
    </row>
    <row r="16" spans="1:33" ht="40.5" x14ac:dyDescent="0.2">
      <c r="A16" s="33" t="s">
        <v>31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74"/>
      <c r="AG16" s="49">
        <f t="shared" si="0"/>
        <v>0</v>
      </c>
    </row>
    <row r="17" spans="1:33" ht="20.25" x14ac:dyDescent="0.2">
      <c r="A17" s="33" t="s">
        <v>2</v>
      </c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74"/>
      <c r="AG17" s="49">
        <f t="shared" si="0"/>
        <v>0</v>
      </c>
    </row>
    <row r="18" spans="1:33" ht="20.25" x14ac:dyDescent="0.2">
      <c r="A18" s="33" t="s">
        <v>3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74"/>
      <c r="AG18" s="49">
        <f t="shared" si="0"/>
        <v>0</v>
      </c>
    </row>
    <row r="19" spans="1:33" ht="20.25" x14ac:dyDescent="0.2">
      <c r="A19" s="33" t="s">
        <v>44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74"/>
      <c r="AG19" s="49">
        <f t="shared" si="0"/>
        <v>0</v>
      </c>
    </row>
    <row r="20" spans="1:33" ht="20.25" x14ac:dyDescent="0.2">
      <c r="A20" s="33" t="s">
        <v>4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74"/>
      <c r="AG20" s="49">
        <f t="shared" si="0"/>
        <v>0</v>
      </c>
    </row>
    <row r="21" spans="1:33" ht="40.5" x14ac:dyDescent="0.2">
      <c r="A21" s="33" t="s">
        <v>5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74"/>
      <c r="AG21" s="49">
        <f t="shared" si="0"/>
        <v>0</v>
      </c>
    </row>
    <row r="22" spans="1:33" ht="20.25" x14ac:dyDescent="0.2">
      <c r="A22" s="33" t="s">
        <v>6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74"/>
      <c r="AG22" s="49">
        <f t="shared" si="0"/>
        <v>0</v>
      </c>
    </row>
    <row r="23" spans="1:33" ht="41.25" thickBot="1" x14ac:dyDescent="0.25">
      <c r="A23" s="62" t="s">
        <v>7</v>
      </c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30"/>
      <c r="AG23" s="50">
        <f t="shared" si="0"/>
        <v>0</v>
      </c>
    </row>
    <row r="24" spans="1:33" ht="21" thickBot="1" x14ac:dyDescent="0.25">
      <c r="A24" s="90" t="s">
        <v>8</v>
      </c>
      <c r="B24" s="109">
        <f>IF(B25=0,SUM(B11:B23,B27),8)</f>
        <v>0</v>
      </c>
      <c r="C24" s="110">
        <f t="shared" ref="C24:AF24" si="1">IF(C25=0,SUM(C11:C23,C27),8)</f>
        <v>0</v>
      </c>
      <c r="D24" s="110">
        <f t="shared" si="1"/>
        <v>0</v>
      </c>
      <c r="E24" s="110">
        <f t="shared" si="1"/>
        <v>0</v>
      </c>
      <c r="F24" s="110">
        <f t="shared" si="1"/>
        <v>0</v>
      </c>
      <c r="G24" s="110">
        <f t="shared" si="1"/>
        <v>0</v>
      </c>
      <c r="H24" s="110">
        <f t="shared" si="1"/>
        <v>0</v>
      </c>
      <c r="I24" s="110">
        <f t="shared" si="1"/>
        <v>0</v>
      </c>
      <c r="J24" s="110">
        <f t="shared" si="1"/>
        <v>0</v>
      </c>
      <c r="K24" s="110">
        <f t="shared" si="1"/>
        <v>0</v>
      </c>
      <c r="L24" s="110">
        <f t="shared" si="1"/>
        <v>0</v>
      </c>
      <c r="M24" s="110">
        <f t="shared" si="1"/>
        <v>0</v>
      </c>
      <c r="N24" s="110">
        <f t="shared" si="1"/>
        <v>0</v>
      </c>
      <c r="O24" s="110">
        <f t="shared" si="1"/>
        <v>0</v>
      </c>
      <c r="P24" s="110">
        <f t="shared" si="1"/>
        <v>0</v>
      </c>
      <c r="Q24" s="110">
        <f t="shared" si="1"/>
        <v>0</v>
      </c>
      <c r="R24" s="110">
        <f t="shared" si="1"/>
        <v>0</v>
      </c>
      <c r="S24" s="110">
        <f t="shared" si="1"/>
        <v>0</v>
      </c>
      <c r="T24" s="110">
        <f t="shared" si="1"/>
        <v>0</v>
      </c>
      <c r="U24" s="110">
        <f t="shared" si="1"/>
        <v>0</v>
      </c>
      <c r="V24" s="110">
        <f t="shared" si="1"/>
        <v>0</v>
      </c>
      <c r="W24" s="110">
        <f t="shared" si="1"/>
        <v>0</v>
      </c>
      <c r="X24" s="110">
        <f t="shared" si="1"/>
        <v>0</v>
      </c>
      <c r="Y24" s="110">
        <f t="shared" si="1"/>
        <v>0</v>
      </c>
      <c r="Z24" s="110">
        <f t="shared" si="1"/>
        <v>0</v>
      </c>
      <c r="AA24" s="110">
        <f t="shared" si="1"/>
        <v>0</v>
      </c>
      <c r="AB24" s="110">
        <f t="shared" si="1"/>
        <v>0</v>
      </c>
      <c r="AC24" s="110">
        <f t="shared" si="1"/>
        <v>0</v>
      </c>
      <c r="AD24" s="110">
        <f t="shared" si="1"/>
        <v>0</v>
      </c>
      <c r="AE24" s="110">
        <f t="shared" si="1"/>
        <v>0</v>
      </c>
      <c r="AF24" s="111">
        <f t="shared" si="1"/>
        <v>0</v>
      </c>
      <c r="AG24" s="131">
        <f>SUM(B24:AF24)</f>
        <v>0</v>
      </c>
    </row>
    <row r="25" spans="1:33" ht="60.75" x14ac:dyDescent="0.3">
      <c r="A25" s="132" t="s">
        <v>66</v>
      </c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6"/>
      <c r="AG25" s="117">
        <f>SUM(B26:AF26)</f>
        <v>0</v>
      </c>
    </row>
    <row r="26" spans="1:33" ht="20.25" hidden="1" x14ac:dyDescent="0.3">
      <c r="A26" s="133" t="s">
        <v>32</v>
      </c>
      <c r="B26" s="134" t="str">
        <f>IF(B25=0,"",8)</f>
        <v/>
      </c>
      <c r="C26" s="120" t="str">
        <f t="shared" ref="C26:AF26" si="2">IF(C25=0,"",8)</f>
        <v/>
      </c>
      <c r="D26" s="120" t="str">
        <f t="shared" si="2"/>
        <v/>
      </c>
      <c r="E26" s="120" t="str">
        <f t="shared" si="2"/>
        <v/>
      </c>
      <c r="F26" s="120" t="str">
        <f t="shared" si="2"/>
        <v/>
      </c>
      <c r="G26" s="120" t="str">
        <f t="shared" si="2"/>
        <v/>
      </c>
      <c r="H26" s="120" t="str">
        <f t="shared" si="2"/>
        <v/>
      </c>
      <c r="I26" s="120" t="str">
        <f t="shared" si="2"/>
        <v/>
      </c>
      <c r="J26" s="120" t="str">
        <f t="shared" si="2"/>
        <v/>
      </c>
      <c r="K26" s="120" t="str">
        <f t="shared" si="2"/>
        <v/>
      </c>
      <c r="L26" s="120" t="str">
        <f t="shared" si="2"/>
        <v/>
      </c>
      <c r="M26" s="120" t="str">
        <f t="shared" si="2"/>
        <v/>
      </c>
      <c r="N26" s="120" t="str">
        <f t="shared" si="2"/>
        <v/>
      </c>
      <c r="O26" s="120" t="str">
        <f t="shared" si="2"/>
        <v/>
      </c>
      <c r="P26" s="120" t="str">
        <f t="shared" si="2"/>
        <v/>
      </c>
      <c r="Q26" s="120" t="str">
        <f t="shared" si="2"/>
        <v/>
      </c>
      <c r="R26" s="120" t="str">
        <f t="shared" si="2"/>
        <v/>
      </c>
      <c r="S26" s="120" t="str">
        <f t="shared" si="2"/>
        <v/>
      </c>
      <c r="T26" s="120" t="str">
        <f t="shared" si="2"/>
        <v/>
      </c>
      <c r="U26" s="120" t="str">
        <f t="shared" si="2"/>
        <v/>
      </c>
      <c r="V26" s="120" t="str">
        <f t="shared" si="2"/>
        <v/>
      </c>
      <c r="W26" s="120" t="str">
        <f t="shared" si="2"/>
        <v/>
      </c>
      <c r="X26" s="120" t="str">
        <f t="shared" si="2"/>
        <v/>
      </c>
      <c r="Y26" s="120" t="str">
        <f t="shared" si="2"/>
        <v/>
      </c>
      <c r="Z26" s="120" t="str">
        <f t="shared" si="2"/>
        <v/>
      </c>
      <c r="AA26" s="120" t="str">
        <f t="shared" si="2"/>
        <v/>
      </c>
      <c r="AB26" s="120" t="str">
        <f t="shared" si="2"/>
        <v/>
      </c>
      <c r="AC26" s="120" t="str">
        <f t="shared" si="2"/>
        <v/>
      </c>
      <c r="AD26" s="120" t="str">
        <f t="shared" si="2"/>
        <v/>
      </c>
      <c r="AE26" s="120" t="str">
        <f t="shared" si="2"/>
        <v/>
      </c>
      <c r="AF26" s="135" t="str">
        <f t="shared" si="2"/>
        <v/>
      </c>
      <c r="AG26" s="122"/>
    </row>
    <row r="27" spans="1:33" ht="20.25" x14ac:dyDescent="0.3">
      <c r="A27" s="136" t="s">
        <v>65</v>
      </c>
      <c r="B27" s="137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38"/>
      <c r="AG27" s="49">
        <f t="shared" ref="AG27" si="3">SUM(B27:AF27)</f>
        <v>0</v>
      </c>
    </row>
    <row r="28" spans="1:33" ht="41.25" thickBot="1" x14ac:dyDescent="0.25">
      <c r="A28" s="34" t="s">
        <v>12</v>
      </c>
      <c r="B28" s="139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40"/>
      <c r="AG28" s="53">
        <f>SUM(B28:AF28)</f>
        <v>0</v>
      </c>
    </row>
    <row r="30" spans="1:33" ht="18" x14ac:dyDescent="0.25">
      <c r="B30" s="37" t="s">
        <v>16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7" t="s">
        <v>60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3" ht="18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 ht="18" x14ac:dyDescent="0.25">
      <c r="B32" s="162" t="s">
        <v>38</v>
      </c>
      <c r="C32" s="162"/>
      <c r="D32" s="162" t="s">
        <v>37</v>
      </c>
      <c r="E32" s="162"/>
      <c r="F32" s="162"/>
      <c r="G32" s="162"/>
      <c r="H32" s="162"/>
      <c r="I32" s="162"/>
      <c r="J32" s="162"/>
      <c r="K32" s="38" t="s">
        <v>39</v>
      </c>
      <c r="L32" s="38" t="s">
        <v>40</v>
      </c>
      <c r="M32" s="165" t="s">
        <v>41</v>
      </c>
      <c r="N32" s="166"/>
      <c r="O32" s="39"/>
      <c r="P32" s="162" t="s">
        <v>38</v>
      </c>
      <c r="Q32" s="162"/>
      <c r="R32" s="162" t="s">
        <v>37</v>
      </c>
      <c r="S32" s="162"/>
      <c r="T32" s="162"/>
      <c r="U32" s="162"/>
      <c r="V32" s="162"/>
      <c r="W32" s="162"/>
      <c r="X32" s="162"/>
      <c r="Y32" s="38" t="s">
        <v>39</v>
      </c>
      <c r="Z32" s="38" t="s">
        <v>40</v>
      </c>
      <c r="AA32" s="159" t="s">
        <v>41</v>
      </c>
      <c r="AB32" s="160"/>
      <c r="AC32" s="27"/>
      <c r="AD32" s="27"/>
      <c r="AE32" s="27"/>
    </row>
    <row r="33" spans="1:33" ht="18" x14ac:dyDescent="0.25">
      <c r="B33" s="164"/>
      <c r="C33" s="164"/>
      <c r="D33" s="161"/>
      <c r="E33" s="161"/>
      <c r="F33" s="161"/>
      <c r="G33" s="161"/>
      <c r="H33" s="161"/>
      <c r="I33" s="161"/>
      <c r="J33" s="161"/>
      <c r="K33" s="40"/>
      <c r="L33" s="40"/>
      <c r="M33" s="159"/>
      <c r="N33" s="160"/>
      <c r="O33" s="27"/>
      <c r="P33" s="164"/>
      <c r="Q33" s="164"/>
      <c r="R33" s="163"/>
      <c r="S33" s="163"/>
      <c r="T33" s="163"/>
      <c r="U33" s="163"/>
      <c r="V33" s="163"/>
      <c r="W33" s="163"/>
      <c r="X33" s="163"/>
      <c r="Y33" s="40"/>
      <c r="Z33" s="40"/>
      <c r="AA33" s="159"/>
      <c r="AB33" s="160"/>
      <c r="AC33" s="27"/>
      <c r="AD33" s="27"/>
      <c r="AE33" s="27"/>
    </row>
    <row r="34" spans="1:33" ht="18" x14ac:dyDescent="0.25">
      <c r="B34" s="164"/>
      <c r="C34" s="164"/>
      <c r="D34" s="161"/>
      <c r="E34" s="161"/>
      <c r="F34" s="161"/>
      <c r="G34" s="161"/>
      <c r="H34" s="161"/>
      <c r="I34" s="161"/>
      <c r="J34" s="161"/>
      <c r="K34" s="40"/>
      <c r="L34" s="40"/>
      <c r="M34" s="159"/>
      <c r="N34" s="160"/>
      <c r="O34" s="27"/>
      <c r="P34" s="164"/>
      <c r="Q34" s="164"/>
      <c r="R34" s="163"/>
      <c r="S34" s="163"/>
      <c r="T34" s="163"/>
      <c r="U34" s="163"/>
      <c r="V34" s="163"/>
      <c r="W34" s="163"/>
      <c r="X34" s="163"/>
      <c r="Y34" s="40"/>
      <c r="Z34" s="40"/>
      <c r="AA34" s="159"/>
      <c r="AB34" s="160"/>
      <c r="AC34" s="27"/>
      <c r="AD34" s="27"/>
      <c r="AE34" s="27"/>
    </row>
    <row r="35" spans="1:33" ht="18" x14ac:dyDescent="0.25">
      <c r="B35" s="164"/>
      <c r="C35" s="164"/>
      <c r="D35" s="161"/>
      <c r="E35" s="161"/>
      <c r="F35" s="161"/>
      <c r="G35" s="161"/>
      <c r="H35" s="161"/>
      <c r="I35" s="161"/>
      <c r="J35" s="161"/>
      <c r="K35" s="40"/>
      <c r="L35" s="40"/>
      <c r="M35" s="159"/>
      <c r="N35" s="160"/>
      <c r="O35" s="27"/>
      <c r="P35" s="164"/>
      <c r="Q35" s="164"/>
      <c r="R35" s="163"/>
      <c r="S35" s="163"/>
      <c r="T35" s="163"/>
      <c r="U35" s="163"/>
      <c r="V35" s="163"/>
      <c r="W35" s="163"/>
      <c r="X35" s="163"/>
      <c r="Y35" s="40"/>
      <c r="Z35" s="40"/>
      <c r="AA35" s="159"/>
      <c r="AB35" s="160"/>
      <c r="AC35" s="27"/>
      <c r="AD35" s="27"/>
      <c r="AE35" s="27"/>
    </row>
    <row r="36" spans="1:33" ht="18" x14ac:dyDescent="0.25">
      <c r="B36" s="164"/>
      <c r="C36" s="164"/>
      <c r="D36" s="161"/>
      <c r="E36" s="161"/>
      <c r="F36" s="161"/>
      <c r="G36" s="161"/>
      <c r="H36" s="161"/>
      <c r="I36" s="161"/>
      <c r="J36" s="161"/>
      <c r="K36" s="40"/>
      <c r="L36" s="40"/>
      <c r="M36" s="159"/>
      <c r="N36" s="160"/>
      <c r="O36" s="27"/>
      <c r="P36" s="164"/>
      <c r="Q36" s="164"/>
      <c r="R36" s="163"/>
      <c r="S36" s="163"/>
      <c r="T36" s="163"/>
      <c r="U36" s="163"/>
      <c r="V36" s="163"/>
      <c r="W36" s="163"/>
      <c r="X36" s="163"/>
      <c r="Y36" s="40"/>
      <c r="Z36" s="40"/>
      <c r="AA36" s="159"/>
      <c r="AB36" s="160"/>
      <c r="AC36" s="27"/>
      <c r="AD36" s="27"/>
      <c r="AE36" s="27"/>
    </row>
    <row r="37" spans="1:33" ht="18" x14ac:dyDescent="0.25">
      <c r="B37" s="164"/>
      <c r="C37" s="164"/>
      <c r="D37" s="161"/>
      <c r="E37" s="161"/>
      <c r="F37" s="161"/>
      <c r="G37" s="161"/>
      <c r="H37" s="161"/>
      <c r="I37" s="161"/>
      <c r="J37" s="161"/>
      <c r="K37" s="40"/>
      <c r="L37" s="40"/>
      <c r="M37" s="159"/>
      <c r="N37" s="160"/>
      <c r="O37" s="27"/>
      <c r="P37" s="164"/>
      <c r="Q37" s="164"/>
      <c r="R37" s="163"/>
      <c r="S37" s="163"/>
      <c r="T37" s="163"/>
      <c r="U37" s="163"/>
      <c r="V37" s="163"/>
      <c r="W37" s="163"/>
      <c r="X37" s="163"/>
      <c r="Y37" s="40"/>
      <c r="Z37" s="40"/>
      <c r="AA37" s="159"/>
      <c r="AB37" s="160"/>
      <c r="AC37" s="27"/>
      <c r="AD37" s="27"/>
      <c r="AE37" s="27"/>
    </row>
    <row r="38" spans="1:33" ht="18" x14ac:dyDescent="0.25">
      <c r="B38" s="164"/>
      <c r="C38" s="164"/>
      <c r="D38" s="161"/>
      <c r="E38" s="161"/>
      <c r="F38" s="161"/>
      <c r="G38" s="161"/>
      <c r="H38" s="161"/>
      <c r="I38" s="161"/>
      <c r="J38" s="161"/>
      <c r="K38" s="40"/>
      <c r="L38" s="40"/>
      <c r="M38" s="159"/>
      <c r="N38" s="160"/>
      <c r="O38" s="27"/>
      <c r="P38" s="164"/>
      <c r="Q38" s="164"/>
      <c r="R38" s="163"/>
      <c r="S38" s="163"/>
      <c r="T38" s="163"/>
      <c r="U38" s="163"/>
      <c r="V38" s="163"/>
      <c r="W38" s="163"/>
      <c r="X38" s="163"/>
      <c r="Y38" s="40"/>
      <c r="Z38" s="40"/>
      <c r="AA38" s="159"/>
      <c r="AB38" s="160"/>
      <c r="AC38" s="27"/>
      <c r="AD38" s="27"/>
      <c r="AE38" s="27"/>
    </row>
    <row r="39" spans="1:33" ht="18" x14ac:dyDescent="0.25">
      <c r="B39" s="164"/>
      <c r="C39" s="164"/>
      <c r="D39" s="161"/>
      <c r="E39" s="161"/>
      <c r="F39" s="161"/>
      <c r="G39" s="161"/>
      <c r="H39" s="161"/>
      <c r="I39" s="161"/>
      <c r="J39" s="161"/>
      <c r="K39" s="40"/>
      <c r="L39" s="40"/>
      <c r="M39" s="159"/>
      <c r="N39" s="160"/>
      <c r="O39" s="27"/>
      <c r="P39" s="164"/>
      <c r="Q39" s="164"/>
      <c r="R39" s="163"/>
      <c r="S39" s="163"/>
      <c r="T39" s="163"/>
      <c r="U39" s="163"/>
      <c r="V39" s="163"/>
      <c r="W39" s="163"/>
      <c r="X39" s="163"/>
      <c r="Y39" s="40"/>
      <c r="Z39" s="40"/>
      <c r="AA39" s="159"/>
      <c r="AB39" s="160"/>
      <c r="AC39" s="27"/>
      <c r="AD39" s="27"/>
      <c r="AE39" s="27"/>
    </row>
    <row r="40" spans="1:33" ht="18" x14ac:dyDescent="0.25">
      <c r="B40" s="164"/>
      <c r="C40" s="164"/>
      <c r="D40" s="161"/>
      <c r="E40" s="161"/>
      <c r="F40" s="161"/>
      <c r="G40" s="161"/>
      <c r="H40" s="161"/>
      <c r="I40" s="161"/>
      <c r="J40" s="161"/>
      <c r="K40" s="40"/>
      <c r="L40" s="40"/>
      <c r="M40" s="159"/>
      <c r="N40" s="160"/>
      <c r="O40" s="27"/>
      <c r="P40" s="164"/>
      <c r="Q40" s="164"/>
      <c r="R40" s="163"/>
      <c r="S40" s="163"/>
      <c r="T40" s="163"/>
      <c r="U40" s="163"/>
      <c r="V40" s="163"/>
      <c r="W40" s="163"/>
      <c r="X40" s="163"/>
      <c r="Y40" s="40"/>
      <c r="Z40" s="40"/>
      <c r="AA40" s="159"/>
      <c r="AB40" s="160"/>
      <c r="AC40" s="27"/>
      <c r="AD40" s="27"/>
      <c r="AE40" s="27"/>
    </row>
    <row r="41" spans="1:33" ht="18" x14ac:dyDescent="0.25">
      <c r="B41" s="164"/>
      <c r="C41" s="164"/>
      <c r="D41" s="161"/>
      <c r="E41" s="161"/>
      <c r="F41" s="161"/>
      <c r="G41" s="161"/>
      <c r="H41" s="161"/>
      <c r="I41" s="161"/>
      <c r="J41" s="161"/>
      <c r="K41" s="40"/>
      <c r="L41" s="40"/>
      <c r="M41" s="159"/>
      <c r="N41" s="160"/>
      <c r="O41" s="27"/>
      <c r="P41" s="164"/>
      <c r="Q41" s="164"/>
      <c r="R41" s="163"/>
      <c r="S41" s="163"/>
      <c r="T41" s="163"/>
      <c r="U41" s="163"/>
      <c r="V41" s="163"/>
      <c r="W41" s="163"/>
      <c r="X41" s="163"/>
      <c r="Y41" s="40"/>
      <c r="Z41" s="40"/>
      <c r="AA41" s="159"/>
      <c r="AB41" s="160"/>
      <c r="AC41" s="27"/>
      <c r="AD41" s="27"/>
      <c r="AE41" s="27"/>
    </row>
    <row r="42" spans="1:33" ht="18" x14ac:dyDescent="0.25">
      <c r="B42" s="164"/>
      <c r="C42" s="164"/>
      <c r="D42" s="161"/>
      <c r="E42" s="161"/>
      <c r="F42" s="161"/>
      <c r="G42" s="161"/>
      <c r="H42" s="161"/>
      <c r="I42" s="161"/>
      <c r="J42" s="161"/>
      <c r="K42" s="40"/>
      <c r="L42" s="40"/>
      <c r="M42" s="159"/>
      <c r="N42" s="160"/>
      <c r="O42" s="27"/>
      <c r="P42" s="164"/>
      <c r="Q42" s="164"/>
      <c r="R42" s="163"/>
      <c r="S42" s="163"/>
      <c r="T42" s="163"/>
      <c r="U42" s="163"/>
      <c r="V42" s="163"/>
      <c r="W42" s="163"/>
      <c r="X42" s="163"/>
      <c r="Y42" s="40"/>
      <c r="Z42" s="40"/>
      <c r="AA42" s="159"/>
      <c r="AB42" s="160"/>
      <c r="AC42" s="27"/>
      <c r="AD42" s="27"/>
      <c r="AE42" s="27"/>
    </row>
    <row r="43" spans="1:33" ht="18" x14ac:dyDescent="0.25">
      <c r="B43" s="164"/>
      <c r="C43" s="164"/>
      <c r="D43" s="161"/>
      <c r="E43" s="161"/>
      <c r="F43" s="161"/>
      <c r="G43" s="161"/>
      <c r="H43" s="161"/>
      <c r="I43" s="161"/>
      <c r="J43" s="161"/>
      <c r="K43" s="40"/>
      <c r="L43" s="40"/>
      <c r="M43" s="159"/>
      <c r="N43" s="160"/>
      <c r="O43" s="27"/>
      <c r="P43" s="164"/>
      <c r="Q43" s="164"/>
      <c r="R43" s="163"/>
      <c r="S43" s="163"/>
      <c r="T43" s="163"/>
      <c r="U43" s="163"/>
      <c r="V43" s="163"/>
      <c r="W43" s="163"/>
      <c r="X43" s="163"/>
      <c r="Y43" s="40"/>
      <c r="Z43" s="40"/>
      <c r="AA43" s="159"/>
      <c r="AB43" s="160"/>
      <c r="AC43" s="27"/>
      <c r="AD43" s="27"/>
      <c r="AE43" s="27"/>
    </row>
    <row r="44" spans="1:33" ht="18" x14ac:dyDescent="0.25">
      <c r="B44" s="164"/>
      <c r="C44" s="164"/>
      <c r="D44" s="161"/>
      <c r="E44" s="161"/>
      <c r="F44" s="161"/>
      <c r="G44" s="161"/>
      <c r="H44" s="161"/>
      <c r="I44" s="161"/>
      <c r="J44" s="161"/>
      <c r="K44" s="40"/>
      <c r="L44" s="40"/>
      <c r="M44" s="159"/>
      <c r="N44" s="160"/>
      <c r="O44" s="27"/>
      <c r="P44" s="164"/>
      <c r="Q44" s="164"/>
      <c r="R44" s="163"/>
      <c r="S44" s="163"/>
      <c r="T44" s="163"/>
      <c r="U44" s="163"/>
      <c r="V44" s="163"/>
      <c r="W44" s="163"/>
      <c r="X44" s="163"/>
      <c r="Y44" s="40"/>
      <c r="Z44" s="40"/>
      <c r="AA44" s="159"/>
      <c r="AB44" s="160"/>
      <c r="AC44" s="27"/>
      <c r="AD44" s="27"/>
      <c r="AE44" s="27"/>
    </row>
    <row r="45" spans="1:33" ht="18" x14ac:dyDescent="0.25">
      <c r="B45" s="164"/>
      <c r="C45" s="164"/>
      <c r="D45" s="161"/>
      <c r="E45" s="161"/>
      <c r="F45" s="161"/>
      <c r="G45" s="161"/>
      <c r="H45" s="161"/>
      <c r="I45" s="161"/>
      <c r="J45" s="161"/>
      <c r="K45" s="40"/>
      <c r="L45" s="40"/>
      <c r="M45" s="167"/>
      <c r="N45" s="168"/>
      <c r="O45" s="27"/>
      <c r="P45" s="164"/>
      <c r="Q45" s="164"/>
      <c r="R45" s="163"/>
      <c r="S45" s="163"/>
      <c r="T45" s="163"/>
      <c r="U45" s="163"/>
      <c r="V45" s="163"/>
      <c r="W45" s="163"/>
      <c r="X45" s="163"/>
      <c r="Y45" s="40"/>
      <c r="Z45" s="40"/>
      <c r="AA45" s="159"/>
      <c r="AB45" s="160"/>
      <c r="AC45" s="27"/>
      <c r="AD45" s="27"/>
      <c r="AE45" s="27"/>
    </row>
    <row r="46" spans="1:33" ht="18" x14ac:dyDescent="0.25">
      <c r="B46" s="27"/>
      <c r="C46" s="27"/>
      <c r="D46" s="27"/>
      <c r="E46" s="27"/>
      <c r="F46" s="27"/>
      <c r="G46" s="27"/>
      <c r="H46" s="27"/>
      <c r="J46" s="41"/>
      <c r="K46" s="41"/>
      <c r="L46" s="42" t="s">
        <v>42</v>
      </c>
      <c r="M46" s="171">
        <f>SUM(M33:N45)</f>
        <v>0</v>
      </c>
      <c r="N46" s="17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 t="s">
        <v>61</v>
      </c>
      <c r="AA46" s="171">
        <f>SUM(AA33:AB45)</f>
        <v>0</v>
      </c>
      <c r="AB46" s="171"/>
      <c r="AC46" s="27"/>
      <c r="AD46" s="27"/>
      <c r="AE46" s="27"/>
    </row>
    <row r="47" spans="1:33" ht="1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3" ht="18" x14ac:dyDescent="0.25">
      <c r="A48" s="44" t="s">
        <v>13</v>
      </c>
      <c r="B48" s="169"/>
      <c r="C48" s="169"/>
      <c r="D48" s="169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44" t="s">
        <v>14</v>
      </c>
      <c r="AD48" s="45"/>
      <c r="AE48" s="45"/>
      <c r="AF48" s="103"/>
      <c r="AG48" s="103"/>
    </row>
    <row r="49" spans="1:31" ht="18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2" spans="1:31" ht="20.25" x14ac:dyDescent="0.3">
      <c r="A52" s="141" t="s">
        <v>45</v>
      </c>
      <c r="B52" s="141"/>
    </row>
    <row r="53" spans="1:31" ht="20.25" x14ac:dyDescent="0.3">
      <c r="A53" s="141" t="s">
        <v>21</v>
      </c>
      <c r="B53" s="141" t="s">
        <v>18</v>
      </c>
    </row>
    <row r="54" spans="1:31" ht="20.25" x14ac:dyDescent="0.3">
      <c r="A54" s="141" t="s">
        <v>22</v>
      </c>
      <c r="B54" s="141" t="s">
        <v>15</v>
      </c>
    </row>
    <row r="55" spans="1:31" ht="20.25" x14ac:dyDescent="0.3">
      <c r="A55" s="141" t="s">
        <v>17</v>
      </c>
      <c r="B55" s="141" t="s">
        <v>19</v>
      </c>
    </row>
    <row r="56" spans="1:31" ht="20.25" x14ac:dyDescent="0.3">
      <c r="A56" s="141" t="s">
        <v>23</v>
      </c>
      <c r="B56" s="141" t="s">
        <v>20</v>
      </c>
    </row>
    <row r="57" spans="1:31" x14ac:dyDescent="0.2">
      <c r="A57" s="18"/>
      <c r="B57" s="18"/>
    </row>
  </sheetData>
  <mergeCells count="88">
    <mergeCell ref="R34:X34"/>
    <mergeCell ref="R35:X35"/>
    <mergeCell ref="AA35:AB35"/>
    <mergeCell ref="B48:D48"/>
    <mergeCell ref="N6:R6"/>
    <mergeCell ref="B32:C32"/>
    <mergeCell ref="P32:Q32"/>
    <mergeCell ref="B33:C33"/>
    <mergeCell ref="P33:Q33"/>
    <mergeCell ref="R32:X32"/>
    <mergeCell ref="B34:C34"/>
    <mergeCell ref="D32:J32"/>
    <mergeCell ref="M32:N32"/>
    <mergeCell ref="R38:X38"/>
    <mergeCell ref="R39:X39"/>
    <mergeCell ref="B45:C45"/>
    <mergeCell ref="B37:C37"/>
    <mergeCell ref="P37:Q37"/>
    <mergeCell ref="B38:C38"/>
    <mergeCell ref="P38:Q38"/>
    <mergeCell ref="D38:J38"/>
    <mergeCell ref="D37:J37"/>
    <mergeCell ref="M37:N37"/>
    <mergeCell ref="P34:Q34"/>
    <mergeCell ref="B35:C35"/>
    <mergeCell ref="P35:Q35"/>
    <mergeCell ref="B36:C36"/>
    <mergeCell ref="P36:Q36"/>
    <mergeCell ref="D34:J34"/>
    <mergeCell ref="M34:N34"/>
    <mergeCell ref="D36:J36"/>
    <mergeCell ref="M36:N36"/>
    <mergeCell ref="AA34:AB34"/>
    <mergeCell ref="B41:C41"/>
    <mergeCell ref="P41:Q41"/>
    <mergeCell ref="B42:C42"/>
    <mergeCell ref="P42:Q42"/>
    <mergeCell ref="D42:J42"/>
    <mergeCell ref="M42:N42"/>
    <mergeCell ref="B39:C39"/>
    <mergeCell ref="P39:Q39"/>
    <mergeCell ref="B40:C40"/>
    <mergeCell ref="P40:Q40"/>
    <mergeCell ref="D39:J39"/>
    <mergeCell ref="M39:N39"/>
    <mergeCell ref="D35:J35"/>
    <mergeCell ref="M35:N35"/>
    <mergeCell ref="AA38:AB38"/>
    <mergeCell ref="AA46:AB46"/>
    <mergeCell ref="B43:C43"/>
    <mergeCell ref="P43:Q43"/>
    <mergeCell ref="B44:C44"/>
    <mergeCell ref="P44:Q44"/>
    <mergeCell ref="D43:J43"/>
    <mergeCell ref="M43:N43"/>
    <mergeCell ref="R43:X43"/>
    <mergeCell ref="AA43:AB43"/>
    <mergeCell ref="D44:J44"/>
    <mergeCell ref="M44:N44"/>
    <mergeCell ref="R44:X44"/>
    <mergeCell ref="AA44:AB44"/>
    <mergeCell ref="P45:Q45"/>
    <mergeCell ref="M46:N46"/>
    <mergeCell ref="D45:J45"/>
    <mergeCell ref="AA32:AB32"/>
    <mergeCell ref="D33:J33"/>
    <mergeCell ref="M33:N33"/>
    <mergeCell ref="R33:X33"/>
    <mergeCell ref="AA33:AB33"/>
    <mergeCell ref="M45:N45"/>
    <mergeCell ref="R45:X45"/>
    <mergeCell ref="AA45:AB45"/>
    <mergeCell ref="D40:J40"/>
    <mergeCell ref="M40:N40"/>
    <mergeCell ref="R40:X40"/>
    <mergeCell ref="AA40:AB40"/>
    <mergeCell ref="D41:J41"/>
    <mergeCell ref="M41:N41"/>
    <mergeCell ref="R41:X41"/>
    <mergeCell ref="AA41:AB41"/>
    <mergeCell ref="R42:X42"/>
    <mergeCell ref="AA42:AB42"/>
    <mergeCell ref="R37:X37"/>
    <mergeCell ref="AA37:AB37"/>
    <mergeCell ref="M38:N38"/>
    <mergeCell ref="AA39:AB39"/>
    <mergeCell ref="R36:X36"/>
    <mergeCell ref="AA36:AB36"/>
  </mergeCells>
  <dataValidations count="2">
    <dataValidation type="list" allowBlank="1" showInputMessage="1" showErrorMessage="1" sqref="AL5:AL6 B53:B56" xr:uid="{00000000-0002-0000-0B00-000000000000}">
      <formula1>$AL$1:$AL$5</formula1>
    </dataValidation>
    <dataValidation type="list" allowBlank="1" showInputMessage="1" showErrorMessage="1" sqref="B25:AF25" xr:uid="{00000000-0002-0000-0B00-000001000000}">
      <formula1>$B$53:$B$57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3"/>
  <dimension ref="A2:AG56"/>
  <sheetViews>
    <sheetView view="pageBreakPreview" zoomScale="70" zoomScaleNormal="100" zoomScaleSheetLayoutView="70" workbookViewId="0">
      <selection activeCell="F8" sqref="F8"/>
    </sheetView>
  </sheetViews>
  <sheetFormatPr defaultColWidth="9.140625" defaultRowHeight="14.25" x14ac:dyDescent="0.2"/>
  <cols>
    <col min="1" max="1" width="48.5703125" style="1" customWidth="1"/>
    <col min="2" max="32" width="7.42578125" style="1" customWidth="1"/>
    <col min="33" max="33" width="9.7109375" style="1" customWidth="1"/>
    <col min="34" max="36" width="9.140625" style="1"/>
    <col min="37" max="37" width="15.28515625" style="1" bestFit="1" customWidth="1"/>
    <col min="38" max="16384" width="9.140625" style="1"/>
  </cols>
  <sheetData>
    <row r="2" spans="1:33" ht="15.75" x14ac:dyDescent="0.25">
      <c r="B2" s="39"/>
    </row>
    <row r="3" spans="1:33" ht="15.75" x14ac:dyDescent="0.25">
      <c r="B3" s="39"/>
    </row>
    <row r="4" spans="1:33" ht="15.75" x14ac:dyDescent="0.25">
      <c r="B4" s="39"/>
    </row>
    <row r="6" spans="1:33" ht="23.25" x14ac:dyDescent="0.35">
      <c r="B6" s="23" t="s">
        <v>63</v>
      </c>
      <c r="C6" s="24"/>
      <c r="D6" s="24"/>
      <c r="E6" s="24"/>
      <c r="F6" s="24"/>
      <c r="G6" s="24"/>
      <c r="H6" s="24"/>
      <c r="I6" s="24"/>
      <c r="N6" s="170">
        <f>SEŠTEVEK!G6</f>
        <v>0</v>
      </c>
      <c r="O6" s="170"/>
      <c r="P6" s="170"/>
      <c r="Q6" s="170"/>
      <c r="R6" s="170"/>
      <c r="T6" s="23" t="e">
        <f>"ZA MESEC AVGUST "&amp;SEŠTEVEK!#REF!</f>
        <v>#REF!</v>
      </c>
      <c r="U6" s="24"/>
    </row>
    <row r="7" spans="1:33" ht="20.25" x14ac:dyDescent="0.3">
      <c r="B7" s="25" t="s">
        <v>33</v>
      </c>
      <c r="C7" s="25"/>
      <c r="D7" s="25"/>
      <c r="F7" s="26">
        <v>22</v>
      </c>
      <c r="G7" s="27"/>
      <c r="H7" s="27"/>
      <c r="I7" s="27"/>
      <c r="J7" s="27"/>
      <c r="K7" s="27"/>
      <c r="L7" s="27"/>
      <c r="M7" s="27"/>
      <c r="N7" s="27"/>
    </row>
    <row r="8" spans="1:33" ht="20.25" x14ac:dyDescent="0.3">
      <c r="B8" s="25" t="s">
        <v>34</v>
      </c>
      <c r="C8" s="28"/>
      <c r="D8" s="25"/>
      <c r="F8" s="29">
        <f>F7*8</f>
        <v>176</v>
      </c>
      <c r="G8" s="27"/>
      <c r="H8" s="27"/>
      <c r="I8" s="27"/>
      <c r="J8" s="27"/>
      <c r="K8" s="27"/>
      <c r="L8" s="27"/>
      <c r="M8" s="27"/>
      <c r="N8" s="27"/>
    </row>
    <row r="9" spans="1:33" ht="15" thickBot="1" x14ac:dyDescent="0.25"/>
    <row r="10" spans="1:33" ht="21" thickBot="1" x14ac:dyDescent="0.25">
      <c r="A10" s="30"/>
      <c r="B10" s="81">
        <v>1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  <c r="U10" s="55">
        <v>20</v>
      </c>
      <c r="V10" s="55">
        <v>21</v>
      </c>
      <c r="W10" s="55">
        <v>22</v>
      </c>
      <c r="X10" s="55">
        <v>23</v>
      </c>
      <c r="Y10" s="55">
        <v>24</v>
      </c>
      <c r="Z10" s="55">
        <v>25</v>
      </c>
      <c r="AA10" s="55">
        <v>26</v>
      </c>
      <c r="AB10" s="55">
        <v>27</v>
      </c>
      <c r="AC10" s="55">
        <v>28</v>
      </c>
      <c r="AD10" s="55">
        <v>29</v>
      </c>
      <c r="AE10" s="55">
        <v>30</v>
      </c>
      <c r="AF10" s="82">
        <v>31</v>
      </c>
      <c r="AG10" s="31" t="s">
        <v>0</v>
      </c>
    </row>
    <row r="11" spans="1:33" ht="40.5" x14ac:dyDescent="0.2">
      <c r="A11" s="104" t="s">
        <v>9</v>
      </c>
      <c r="B11" s="8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73"/>
      <c r="AG11" s="48">
        <f t="shared" ref="AG11:AG23" si="0">SUM(B11:AF11)</f>
        <v>0</v>
      </c>
    </row>
    <row r="12" spans="1:33" ht="20.25" x14ac:dyDescent="0.2">
      <c r="A12" s="33" t="s">
        <v>1</v>
      </c>
      <c r="B12" s="84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74"/>
      <c r="AG12" s="49">
        <f t="shared" si="0"/>
        <v>0</v>
      </c>
    </row>
    <row r="13" spans="1:33" ht="40.5" x14ac:dyDescent="0.2">
      <c r="A13" s="33" t="s">
        <v>10</v>
      </c>
      <c r="B13" s="84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74"/>
      <c r="AG13" s="49">
        <f t="shared" si="0"/>
        <v>0</v>
      </c>
    </row>
    <row r="14" spans="1:33" ht="40.5" x14ac:dyDescent="0.2">
      <c r="A14" s="105" t="s">
        <v>11</v>
      </c>
      <c r="B14" s="93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6"/>
      <c r="AG14" s="98"/>
    </row>
    <row r="15" spans="1:33" ht="40.5" x14ac:dyDescent="0.2">
      <c r="A15" s="33" t="s">
        <v>64</v>
      </c>
      <c r="B15" s="8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74"/>
      <c r="AG15" s="49">
        <f t="shared" si="0"/>
        <v>0</v>
      </c>
    </row>
    <row r="16" spans="1:33" ht="40.5" x14ac:dyDescent="0.2">
      <c r="A16" s="33" t="s">
        <v>31</v>
      </c>
      <c r="B16" s="84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74"/>
      <c r="AG16" s="49">
        <f t="shared" si="0"/>
        <v>0</v>
      </c>
    </row>
    <row r="17" spans="1:33" ht="20.25" x14ac:dyDescent="0.2">
      <c r="A17" s="33" t="s">
        <v>2</v>
      </c>
      <c r="B17" s="84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74"/>
      <c r="AG17" s="49">
        <f t="shared" si="0"/>
        <v>0</v>
      </c>
    </row>
    <row r="18" spans="1:33" ht="20.25" x14ac:dyDescent="0.2">
      <c r="A18" s="33" t="s">
        <v>3</v>
      </c>
      <c r="B18" s="84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74"/>
      <c r="AG18" s="49">
        <f t="shared" si="0"/>
        <v>0</v>
      </c>
    </row>
    <row r="19" spans="1:33" ht="20.25" x14ac:dyDescent="0.2">
      <c r="A19" s="33" t="s">
        <v>44</v>
      </c>
      <c r="B19" s="84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74"/>
      <c r="AG19" s="49">
        <f t="shared" si="0"/>
        <v>0</v>
      </c>
    </row>
    <row r="20" spans="1:33" ht="20.25" x14ac:dyDescent="0.2">
      <c r="A20" s="33" t="s">
        <v>4</v>
      </c>
      <c r="B20" s="84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74"/>
      <c r="AG20" s="49">
        <f t="shared" si="0"/>
        <v>0</v>
      </c>
    </row>
    <row r="21" spans="1:33" ht="40.5" x14ac:dyDescent="0.2">
      <c r="A21" s="33" t="s">
        <v>5</v>
      </c>
      <c r="B21" s="84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74"/>
      <c r="AG21" s="49">
        <f t="shared" si="0"/>
        <v>0</v>
      </c>
    </row>
    <row r="22" spans="1:33" ht="20.25" x14ac:dyDescent="0.2">
      <c r="A22" s="33" t="s">
        <v>6</v>
      </c>
      <c r="B22" s="84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74"/>
      <c r="AG22" s="49">
        <f t="shared" si="0"/>
        <v>0</v>
      </c>
    </row>
    <row r="23" spans="1:33" ht="41.25" thickBot="1" x14ac:dyDescent="0.25">
      <c r="A23" s="62" t="s">
        <v>7</v>
      </c>
      <c r="B23" s="142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30"/>
      <c r="AG23" s="50">
        <f t="shared" si="0"/>
        <v>0</v>
      </c>
    </row>
    <row r="24" spans="1:33" ht="21" thickBot="1" x14ac:dyDescent="0.25">
      <c r="A24" s="90" t="s">
        <v>8</v>
      </c>
      <c r="B24" s="109">
        <f>IF(B25=0,SUM(B11:B23,B27),8)</f>
        <v>0</v>
      </c>
      <c r="C24" s="110">
        <f t="shared" ref="C24:AF24" si="1">IF(C25=0,SUM(C11:C23,C27),8)</f>
        <v>0</v>
      </c>
      <c r="D24" s="110">
        <f t="shared" si="1"/>
        <v>0</v>
      </c>
      <c r="E24" s="110">
        <f t="shared" si="1"/>
        <v>0</v>
      </c>
      <c r="F24" s="110">
        <f t="shared" si="1"/>
        <v>0</v>
      </c>
      <c r="G24" s="110">
        <f t="shared" si="1"/>
        <v>0</v>
      </c>
      <c r="H24" s="110">
        <f t="shared" si="1"/>
        <v>0</v>
      </c>
      <c r="I24" s="110">
        <f t="shared" si="1"/>
        <v>0</v>
      </c>
      <c r="J24" s="110">
        <f t="shared" si="1"/>
        <v>0</v>
      </c>
      <c r="K24" s="110">
        <f t="shared" si="1"/>
        <v>0</v>
      </c>
      <c r="L24" s="110">
        <f t="shared" si="1"/>
        <v>0</v>
      </c>
      <c r="M24" s="110">
        <f t="shared" si="1"/>
        <v>0</v>
      </c>
      <c r="N24" s="110">
        <f t="shared" si="1"/>
        <v>0</v>
      </c>
      <c r="O24" s="110">
        <f t="shared" si="1"/>
        <v>0</v>
      </c>
      <c r="P24" s="110">
        <f t="shared" si="1"/>
        <v>0</v>
      </c>
      <c r="Q24" s="110">
        <f t="shared" si="1"/>
        <v>0</v>
      </c>
      <c r="R24" s="110">
        <f t="shared" si="1"/>
        <v>0</v>
      </c>
      <c r="S24" s="110">
        <f t="shared" si="1"/>
        <v>0</v>
      </c>
      <c r="T24" s="110">
        <f t="shared" si="1"/>
        <v>0</v>
      </c>
      <c r="U24" s="110">
        <f t="shared" si="1"/>
        <v>0</v>
      </c>
      <c r="V24" s="110">
        <f t="shared" si="1"/>
        <v>0</v>
      </c>
      <c r="W24" s="110">
        <f t="shared" si="1"/>
        <v>0</v>
      </c>
      <c r="X24" s="110">
        <f t="shared" si="1"/>
        <v>0</v>
      </c>
      <c r="Y24" s="110">
        <f t="shared" si="1"/>
        <v>0</v>
      </c>
      <c r="Z24" s="110">
        <f t="shared" si="1"/>
        <v>0</v>
      </c>
      <c r="AA24" s="110">
        <f t="shared" si="1"/>
        <v>0</v>
      </c>
      <c r="AB24" s="110">
        <f t="shared" si="1"/>
        <v>0</v>
      </c>
      <c r="AC24" s="110">
        <f t="shared" si="1"/>
        <v>0</v>
      </c>
      <c r="AD24" s="110">
        <f t="shared" si="1"/>
        <v>0</v>
      </c>
      <c r="AE24" s="110">
        <f t="shared" si="1"/>
        <v>0</v>
      </c>
      <c r="AF24" s="111">
        <f t="shared" si="1"/>
        <v>0</v>
      </c>
      <c r="AG24" s="131">
        <f>SUM(B24:AF24)</f>
        <v>0</v>
      </c>
    </row>
    <row r="25" spans="1:33" ht="60.75" x14ac:dyDescent="0.3">
      <c r="A25" s="132" t="s">
        <v>66</v>
      </c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6"/>
      <c r="AG25" s="117">
        <f>SUM(B26:AF26)</f>
        <v>0</v>
      </c>
    </row>
    <row r="26" spans="1:33" ht="20.25" hidden="1" x14ac:dyDescent="0.3">
      <c r="A26" s="133" t="s">
        <v>32</v>
      </c>
      <c r="B26" s="119" t="str">
        <f>IF(B25=0,"",8)</f>
        <v/>
      </c>
      <c r="C26" s="120" t="str">
        <f t="shared" ref="C26:AF26" si="2">IF(C25=0,"",8)</f>
        <v/>
      </c>
      <c r="D26" s="120" t="str">
        <f t="shared" si="2"/>
        <v/>
      </c>
      <c r="E26" s="120" t="str">
        <f t="shared" si="2"/>
        <v/>
      </c>
      <c r="F26" s="120" t="str">
        <f t="shared" si="2"/>
        <v/>
      </c>
      <c r="G26" s="120" t="str">
        <f t="shared" si="2"/>
        <v/>
      </c>
      <c r="H26" s="120" t="str">
        <f t="shared" si="2"/>
        <v/>
      </c>
      <c r="I26" s="120" t="str">
        <f t="shared" si="2"/>
        <v/>
      </c>
      <c r="J26" s="120" t="str">
        <f t="shared" si="2"/>
        <v/>
      </c>
      <c r="K26" s="120" t="str">
        <f t="shared" si="2"/>
        <v/>
      </c>
      <c r="L26" s="120" t="str">
        <f t="shared" si="2"/>
        <v/>
      </c>
      <c r="M26" s="120" t="str">
        <f t="shared" si="2"/>
        <v/>
      </c>
      <c r="N26" s="120" t="str">
        <f t="shared" si="2"/>
        <v/>
      </c>
      <c r="O26" s="120" t="str">
        <f t="shared" si="2"/>
        <v/>
      </c>
      <c r="P26" s="120" t="str">
        <f t="shared" si="2"/>
        <v/>
      </c>
      <c r="Q26" s="120" t="str">
        <f t="shared" si="2"/>
        <v/>
      </c>
      <c r="R26" s="120" t="str">
        <f t="shared" si="2"/>
        <v/>
      </c>
      <c r="S26" s="120" t="str">
        <f t="shared" si="2"/>
        <v/>
      </c>
      <c r="T26" s="120" t="str">
        <f t="shared" si="2"/>
        <v/>
      </c>
      <c r="U26" s="120" t="str">
        <f t="shared" si="2"/>
        <v/>
      </c>
      <c r="V26" s="120" t="str">
        <f t="shared" si="2"/>
        <v/>
      </c>
      <c r="W26" s="120" t="str">
        <f t="shared" si="2"/>
        <v/>
      </c>
      <c r="X26" s="120" t="str">
        <f t="shared" si="2"/>
        <v/>
      </c>
      <c r="Y26" s="120" t="str">
        <f t="shared" si="2"/>
        <v/>
      </c>
      <c r="Z26" s="120" t="str">
        <f t="shared" si="2"/>
        <v/>
      </c>
      <c r="AA26" s="120" t="str">
        <f t="shared" si="2"/>
        <v/>
      </c>
      <c r="AB26" s="120" t="str">
        <f t="shared" si="2"/>
        <v/>
      </c>
      <c r="AC26" s="120" t="str">
        <f t="shared" si="2"/>
        <v/>
      </c>
      <c r="AD26" s="120" t="str">
        <f t="shared" si="2"/>
        <v/>
      </c>
      <c r="AE26" s="120" t="str">
        <f t="shared" si="2"/>
        <v/>
      </c>
      <c r="AF26" s="135" t="str">
        <f t="shared" si="2"/>
        <v/>
      </c>
      <c r="AG26" s="122"/>
    </row>
    <row r="27" spans="1:33" ht="20.25" x14ac:dyDescent="0.3">
      <c r="A27" s="136" t="s">
        <v>65</v>
      </c>
      <c r="B27" s="124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38"/>
      <c r="AG27" s="49">
        <f t="shared" ref="AG27" si="3">SUM(B27:AF27)</f>
        <v>0</v>
      </c>
    </row>
    <row r="28" spans="1:33" ht="41.25" thickBot="1" x14ac:dyDescent="0.25">
      <c r="A28" s="34" t="s">
        <v>12</v>
      </c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40"/>
      <c r="AG28" s="53">
        <f>SUM(B28:AF28)</f>
        <v>0</v>
      </c>
    </row>
    <row r="30" spans="1:33" ht="18" x14ac:dyDescent="0.25">
      <c r="B30" s="37" t="s">
        <v>16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7" t="s">
        <v>60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3" ht="18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 ht="18" x14ac:dyDescent="0.25">
      <c r="B32" s="162" t="s">
        <v>38</v>
      </c>
      <c r="C32" s="162"/>
      <c r="D32" s="162" t="s">
        <v>37</v>
      </c>
      <c r="E32" s="162"/>
      <c r="F32" s="162"/>
      <c r="G32" s="162"/>
      <c r="H32" s="162"/>
      <c r="I32" s="162"/>
      <c r="J32" s="162"/>
      <c r="K32" s="38" t="s">
        <v>39</v>
      </c>
      <c r="L32" s="38" t="s">
        <v>40</v>
      </c>
      <c r="M32" s="165" t="s">
        <v>41</v>
      </c>
      <c r="N32" s="166"/>
      <c r="O32" s="39"/>
      <c r="P32" s="162" t="s">
        <v>38</v>
      </c>
      <c r="Q32" s="162"/>
      <c r="R32" s="162" t="s">
        <v>37</v>
      </c>
      <c r="S32" s="162"/>
      <c r="T32" s="162"/>
      <c r="U32" s="162"/>
      <c r="V32" s="162"/>
      <c r="W32" s="162"/>
      <c r="X32" s="162"/>
      <c r="Y32" s="38" t="s">
        <v>39</v>
      </c>
      <c r="Z32" s="38" t="s">
        <v>40</v>
      </c>
      <c r="AA32" s="159" t="s">
        <v>41</v>
      </c>
      <c r="AB32" s="160"/>
      <c r="AC32" s="27"/>
      <c r="AD32" s="27"/>
      <c r="AE32" s="27"/>
    </row>
    <row r="33" spans="1:33" ht="18" x14ac:dyDescent="0.25">
      <c r="B33" s="164"/>
      <c r="C33" s="164"/>
      <c r="D33" s="161"/>
      <c r="E33" s="161"/>
      <c r="F33" s="161"/>
      <c r="G33" s="161"/>
      <c r="H33" s="161"/>
      <c r="I33" s="161"/>
      <c r="J33" s="161"/>
      <c r="K33" s="40"/>
      <c r="L33" s="40"/>
      <c r="M33" s="159"/>
      <c r="N33" s="160"/>
      <c r="O33" s="27"/>
      <c r="P33" s="164"/>
      <c r="Q33" s="164"/>
      <c r="R33" s="163"/>
      <c r="S33" s="163"/>
      <c r="T33" s="163"/>
      <c r="U33" s="163"/>
      <c r="V33" s="163"/>
      <c r="W33" s="163"/>
      <c r="X33" s="163"/>
      <c r="Y33" s="40"/>
      <c r="Z33" s="40"/>
      <c r="AA33" s="159"/>
      <c r="AB33" s="160"/>
      <c r="AC33" s="27"/>
      <c r="AD33" s="27"/>
      <c r="AE33" s="27"/>
    </row>
    <row r="34" spans="1:33" ht="18" x14ac:dyDescent="0.25">
      <c r="B34" s="164"/>
      <c r="C34" s="164"/>
      <c r="D34" s="161"/>
      <c r="E34" s="161"/>
      <c r="F34" s="161"/>
      <c r="G34" s="161"/>
      <c r="H34" s="161"/>
      <c r="I34" s="161"/>
      <c r="J34" s="161"/>
      <c r="K34" s="40"/>
      <c r="L34" s="40"/>
      <c r="M34" s="159"/>
      <c r="N34" s="160"/>
      <c r="O34" s="27"/>
      <c r="P34" s="164"/>
      <c r="Q34" s="164"/>
      <c r="R34" s="163"/>
      <c r="S34" s="163"/>
      <c r="T34" s="163"/>
      <c r="U34" s="163"/>
      <c r="V34" s="163"/>
      <c r="W34" s="163"/>
      <c r="X34" s="163"/>
      <c r="Y34" s="40"/>
      <c r="Z34" s="40"/>
      <c r="AA34" s="159"/>
      <c r="AB34" s="160"/>
      <c r="AC34" s="27"/>
      <c r="AD34" s="27"/>
      <c r="AE34" s="27"/>
    </row>
    <row r="35" spans="1:33" ht="18" x14ac:dyDescent="0.25">
      <c r="B35" s="164"/>
      <c r="C35" s="164"/>
      <c r="D35" s="161"/>
      <c r="E35" s="161"/>
      <c r="F35" s="161"/>
      <c r="G35" s="161"/>
      <c r="H35" s="161"/>
      <c r="I35" s="161"/>
      <c r="J35" s="161"/>
      <c r="K35" s="40"/>
      <c r="L35" s="40"/>
      <c r="M35" s="159"/>
      <c r="N35" s="160"/>
      <c r="O35" s="27"/>
      <c r="P35" s="164"/>
      <c r="Q35" s="164"/>
      <c r="R35" s="163"/>
      <c r="S35" s="163"/>
      <c r="T35" s="163"/>
      <c r="U35" s="163"/>
      <c r="V35" s="163"/>
      <c r="W35" s="163"/>
      <c r="X35" s="163"/>
      <c r="Y35" s="40"/>
      <c r="Z35" s="40"/>
      <c r="AA35" s="159"/>
      <c r="AB35" s="160"/>
      <c r="AC35" s="27"/>
      <c r="AD35" s="27"/>
      <c r="AE35" s="27"/>
    </row>
    <row r="36" spans="1:33" ht="18" x14ac:dyDescent="0.25">
      <c r="B36" s="164"/>
      <c r="C36" s="164"/>
      <c r="D36" s="161"/>
      <c r="E36" s="161"/>
      <c r="F36" s="161"/>
      <c r="G36" s="161"/>
      <c r="H36" s="161"/>
      <c r="I36" s="161"/>
      <c r="J36" s="161"/>
      <c r="K36" s="40"/>
      <c r="L36" s="40"/>
      <c r="M36" s="159"/>
      <c r="N36" s="160"/>
      <c r="O36" s="27"/>
      <c r="P36" s="164"/>
      <c r="Q36" s="164"/>
      <c r="R36" s="163"/>
      <c r="S36" s="163"/>
      <c r="T36" s="163"/>
      <c r="U36" s="163"/>
      <c r="V36" s="163"/>
      <c r="W36" s="163"/>
      <c r="X36" s="163"/>
      <c r="Y36" s="40"/>
      <c r="Z36" s="40"/>
      <c r="AA36" s="159"/>
      <c r="AB36" s="160"/>
      <c r="AC36" s="27"/>
      <c r="AD36" s="27"/>
      <c r="AE36" s="27"/>
    </row>
    <row r="37" spans="1:33" ht="18" x14ac:dyDescent="0.25">
      <c r="B37" s="164"/>
      <c r="C37" s="164"/>
      <c r="D37" s="161"/>
      <c r="E37" s="161"/>
      <c r="F37" s="161"/>
      <c r="G37" s="161"/>
      <c r="H37" s="161"/>
      <c r="I37" s="161"/>
      <c r="J37" s="161"/>
      <c r="K37" s="40"/>
      <c r="L37" s="40"/>
      <c r="M37" s="159"/>
      <c r="N37" s="160"/>
      <c r="O37" s="27"/>
      <c r="P37" s="164"/>
      <c r="Q37" s="164"/>
      <c r="R37" s="163"/>
      <c r="S37" s="163"/>
      <c r="T37" s="163"/>
      <c r="U37" s="163"/>
      <c r="V37" s="163"/>
      <c r="W37" s="163"/>
      <c r="X37" s="163"/>
      <c r="Y37" s="40"/>
      <c r="Z37" s="40"/>
      <c r="AA37" s="159"/>
      <c r="AB37" s="160"/>
      <c r="AC37" s="27"/>
      <c r="AD37" s="27"/>
      <c r="AE37" s="27"/>
    </row>
    <row r="38" spans="1:33" ht="18" x14ac:dyDescent="0.25">
      <c r="B38" s="164"/>
      <c r="C38" s="164"/>
      <c r="D38" s="161"/>
      <c r="E38" s="161"/>
      <c r="F38" s="161"/>
      <c r="G38" s="161"/>
      <c r="H38" s="161"/>
      <c r="I38" s="161"/>
      <c r="J38" s="161"/>
      <c r="K38" s="40"/>
      <c r="L38" s="40"/>
      <c r="M38" s="159"/>
      <c r="N38" s="160"/>
      <c r="O38" s="27"/>
      <c r="P38" s="164"/>
      <c r="Q38" s="164"/>
      <c r="R38" s="163"/>
      <c r="S38" s="163"/>
      <c r="T38" s="163"/>
      <c r="U38" s="163"/>
      <c r="V38" s="163"/>
      <c r="W38" s="163"/>
      <c r="X38" s="163"/>
      <c r="Y38" s="40"/>
      <c r="Z38" s="40"/>
      <c r="AA38" s="159"/>
      <c r="AB38" s="160"/>
      <c r="AC38" s="27"/>
      <c r="AD38" s="27"/>
      <c r="AE38" s="27"/>
    </row>
    <row r="39" spans="1:33" ht="18" x14ac:dyDescent="0.25">
      <c r="B39" s="164"/>
      <c r="C39" s="164"/>
      <c r="D39" s="161"/>
      <c r="E39" s="161"/>
      <c r="F39" s="161"/>
      <c r="G39" s="161"/>
      <c r="H39" s="161"/>
      <c r="I39" s="161"/>
      <c r="J39" s="161"/>
      <c r="K39" s="40"/>
      <c r="L39" s="40"/>
      <c r="M39" s="159"/>
      <c r="N39" s="160"/>
      <c r="O39" s="27"/>
      <c r="P39" s="164"/>
      <c r="Q39" s="164"/>
      <c r="R39" s="163"/>
      <c r="S39" s="163"/>
      <c r="T39" s="163"/>
      <c r="U39" s="163"/>
      <c r="V39" s="163"/>
      <c r="W39" s="163"/>
      <c r="X39" s="163"/>
      <c r="Y39" s="40"/>
      <c r="Z39" s="40"/>
      <c r="AA39" s="159"/>
      <c r="AB39" s="160"/>
      <c r="AC39" s="27"/>
      <c r="AD39" s="27"/>
      <c r="AE39" s="27"/>
    </row>
    <row r="40" spans="1:33" ht="18" x14ac:dyDescent="0.25">
      <c r="B40" s="164"/>
      <c r="C40" s="164"/>
      <c r="D40" s="161"/>
      <c r="E40" s="161"/>
      <c r="F40" s="161"/>
      <c r="G40" s="161"/>
      <c r="H40" s="161"/>
      <c r="I40" s="161"/>
      <c r="J40" s="161"/>
      <c r="K40" s="40"/>
      <c r="L40" s="40"/>
      <c r="M40" s="159"/>
      <c r="N40" s="160"/>
      <c r="O40" s="27"/>
      <c r="P40" s="164"/>
      <c r="Q40" s="164"/>
      <c r="R40" s="163"/>
      <c r="S40" s="163"/>
      <c r="T40" s="163"/>
      <c r="U40" s="163"/>
      <c r="V40" s="163"/>
      <c r="W40" s="163"/>
      <c r="X40" s="163"/>
      <c r="Y40" s="40"/>
      <c r="Z40" s="40"/>
      <c r="AA40" s="159"/>
      <c r="AB40" s="160"/>
      <c r="AC40" s="27"/>
      <c r="AD40" s="27"/>
      <c r="AE40" s="27"/>
    </row>
    <row r="41" spans="1:33" ht="18" x14ac:dyDescent="0.25">
      <c r="B41" s="164"/>
      <c r="C41" s="164"/>
      <c r="D41" s="161"/>
      <c r="E41" s="161"/>
      <c r="F41" s="161"/>
      <c r="G41" s="161"/>
      <c r="H41" s="161"/>
      <c r="I41" s="161"/>
      <c r="J41" s="161"/>
      <c r="K41" s="40"/>
      <c r="L41" s="40"/>
      <c r="M41" s="159"/>
      <c r="N41" s="160"/>
      <c r="O41" s="27"/>
      <c r="P41" s="164"/>
      <c r="Q41" s="164"/>
      <c r="R41" s="163"/>
      <c r="S41" s="163"/>
      <c r="T41" s="163"/>
      <c r="U41" s="163"/>
      <c r="V41" s="163"/>
      <c r="W41" s="163"/>
      <c r="X41" s="163"/>
      <c r="Y41" s="40"/>
      <c r="Z41" s="40"/>
      <c r="AA41" s="159"/>
      <c r="AB41" s="160"/>
      <c r="AC41" s="27"/>
      <c r="AD41" s="27"/>
      <c r="AE41" s="27"/>
    </row>
    <row r="42" spans="1:33" ht="18" x14ac:dyDescent="0.25">
      <c r="B42" s="164"/>
      <c r="C42" s="164"/>
      <c r="D42" s="161"/>
      <c r="E42" s="161"/>
      <c r="F42" s="161"/>
      <c r="G42" s="161"/>
      <c r="H42" s="161"/>
      <c r="I42" s="161"/>
      <c r="J42" s="161"/>
      <c r="K42" s="40"/>
      <c r="L42" s="40"/>
      <c r="M42" s="159"/>
      <c r="N42" s="160"/>
      <c r="O42" s="27"/>
      <c r="P42" s="164"/>
      <c r="Q42" s="164"/>
      <c r="R42" s="163"/>
      <c r="S42" s="163"/>
      <c r="T42" s="163"/>
      <c r="U42" s="163"/>
      <c r="V42" s="163"/>
      <c r="W42" s="163"/>
      <c r="X42" s="163"/>
      <c r="Y42" s="40"/>
      <c r="Z42" s="40"/>
      <c r="AA42" s="159"/>
      <c r="AB42" s="160"/>
      <c r="AC42" s="27"/>
      <c r="AD42" s="27"/>
      <c r="AE42" s="27"/>
    </row>
    <row r="43" spans="1:33" ht="18" x14ac:dyDescent="0.25">
      <c r="B43" s="164"/>
      <c r="C43" s="164"/>
      <c r="D43" s="161"/>
      <c r="E43" s="161"/>
      <c r="F43" s="161"/>
      <c r="G43" s="161"/>
      <c r="H43" s="161"/>
      <c r="I43" s="161"/>
      <c r="J43" s="161"/>
      <c r="K43" s="40"/>
      <c r="L43" s="40"/>
      <c r="M43" s="159"/>
      <c r="N43" s="160"/>
      <c r="O43" s="27"/>
      <c r="P43" s="164"/>
      <c r="Q43" s="164"/>
      <c r="R43" s="163"/>
      <c r="S43" s="163"/>
      <c r="T43" s="163"/>
      <c r="U43" s="163"/>
      <c r="V43" s="163"/>
      <c r="W43" s="163"/>
      <c r="X43" s="163"/>
      <c r="Y43" s="40"/>
      <c r="Z43" s="40"/>
      <c r="AA43" s="159"/>
      <c r="AB43" s="160"/>
      <c r="AC43" s="27"/>
      <c r="AD43" s="27"/>
      <c r="AE43" s="27"/>
    </row>
    <row r="44" spans="1:33" ht="18" x14ac:dyDescent="0.25">
      <c r="B44" s="164"/>
      <c r="C44" s="164"/>
      <c r="D44" s="161"/>
      <c r="E44" s="161"/>
      <c r="F44" s="161"/>
      <c r="G44" s="161"/>
      <c r="H44" s="161"/>
      <c r="I44" s="161"/>
      <c r="J44" s="161"/>
      <c r="K44" s="40"/>
      <c r="L44" s="40"/>
      <c r="M44" s="159"/>
      <c r="N44" s="160"/>
      <c r="O44" s="27"/>
      <c r="P44" s="164"/>
      <c r="Q44" s="164"/>
      <c r="R44" s="163"/>
      <c r="S44" s="163"/>
      <c r="T44" s="163"/>
      <c r="U44" s="163"/>
      <c r="V44" s="163"/>
      <c r="W44" s="163"/>
      <c r="X44" s="163"/>
      <c r="Y44" s="40"/>
      <c r="Z44" s="40"/>
      <c r="AA44" s="159"/>
      <c r="AB44" s="160"/>
      <c r="AC44" s="27"/>
      <c r="AD44" s="27"/>
      <c r="AE44" s="27"/>
    </row>
    <row r="45" spans="1:33" ht="18" x14ac:dyDescent="0.25">
      <c r="B45" s="164"/>
      <c r="C45" s="164"/>
      <c r="D45" s="161"/>
      <c r="E45" s="161"/>
      <c r="F45" s="161"/>
      <c r="G45" s="161"/>
      <c r="H45" s="161"/>
      <c r="I45" s="161"/>
      <c r="J45" s="161"/>
      <c r="K45" s="40"/>
      <c r="L45" s="40"/>
      <c r="M45" s="167"/>
      <c r="N45" s="168"/>
      <c r="O45" s="27"/>
      <c r="P45" s="164"/>
      <c r="Q45" s="164"/>
      <c r="R45" s="163"/>
      <c r="S45" s="163"/>
      <c r="T45" s="163"/>
      <c r="U45" s="163"/>
      <c r="V45" s="163"/>
      <c r="W45" s="163"/>
      <c r="X45" s="163"/>
      <c r="Y45" s="40"/>
      <c r="Z45" s="40"/>
      <c r="AA45" s="159"/>
      <c r="AB45" s="160"/>
      <c r="AC45" s="27"/>
      <c r="AD45" s="27"/>
      <c r="AE45" s="27"/>
    </row>
    <row r="46" spans="1:33" ht="18" x14ac:dyDescent="0.25">
      <c r="B46" s="27"/>
      <c r="C46" s="27"/>
      <c r="D46" s="27"/>
      <c r="E46" s="27"/>
      <c r="F46" s="27"/>
      <c r="G46" s="27"/>
      <c r="H46" s="27"/>
      <c r="J46" s="41"/>
      <c r="K46" s="41"/>
      <c r="L46" s="42" t="s">
        <v>42</v>
      </c>
      <c r="M46" s="171">
        <f>SUM(M33:N45)</f>
        <v>0</v>
      </c>
      <c r="N46" s="17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 t="s">
        <v>61</v>
      </c>
      <c r="AA46" s="171">
        <f>SUM(AA33:AB45)</f>
        <v>0</v>
      </c>
      <c r="AB46" s="171"/>
      <c r="AC46" s="27"/>
      <c r="AD46" s="27"/>
      <c r="AE46" s="27"/>
    </row>
    <row r="47" spans="1:33" ht="1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3" ht="18" x14ac:dyDescent="0.25">
      <c r="A48" s="44" t="s">
        <v>13</v>
      </c>
      <c r="B48" s="169"/>
      <c r="C48" s="169"/>
      <c r="D48" s="169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44" t="s">
        <v>14</v>
      </c>
      <c r="AD48" s="45"/>
      <c r="AE48" s="45"/>
      <c r="AF48" s="103"/>
      <c r="AG48" s="103"/>
    </row>
    <row r="49" spans="1:31" ht="18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2" spans="1:31" ht="20.25" x14ac:dyDescent="0.3">
      <c r="A52" s="141" t="s">
        <v>45</v>
      </c>
      <c r="B52" s="141"/>
    </row>
    <row r="53" spans="1:31" ht="20.25" x14ac:dyDescent="0.3">
      <c r="A53" s="141" t="s">
        <v>21</v>
      </c>
      <c r="B53" s="141" t="s">
        <v>18</v>
      </c>
    </row>
    <row r="54" spans="1:31" ht="20.25" x14ac:dyDescent="0.3">
      <c r="A54" s="141" t="s">
        <v>22</v>
      </c>
      <c r="B54" s="141" t="s">
        <v>15</v>
      </c>
    </row>
    <row r="55" spans="1:31" ht="20.25" x14ac:dyDescent="0.3">
      <c r="A55" s="141" t="s">
        <v>17</v>
      </c>
      <c r="B55" s="141" t="s">
        <v>19</v>
      </c>
    </row>
    <row r="56" spans="1:31" ht="20.25" x14ac:dyDescent="0.3">
      <c r="A56" s="141" t="s">
        <v>23</v>
      </c>
      <c r="B56" s="141" t="s">
        <v>20</v>
      </c>
    </row>
  </sheetData>
  <mergeCells count="88">
    <mergeCell ref="B48:D48"/>
    <mergeCell ref="N6:R6"/>
    <mergeCell ref="R45:X45"/>
    <mergeCell ref="AA45:AB45"/>
    <mergeCell ref="M46:N46"/>
    <mergeCell ref="AA46:AB46"/>
    <mergeCell ref="R43:X43"/>
    <mergeCell ref="AA43:AB43"/>
    <mergeCell ref="R44:X44"/>
    <mergeCell ref="AA44:AB44"/>
    <mergeCell ref="R41:X41"/>
    <mergeCell ref="AA41:AB41"/>
    <mergeCell ref="R42:X42"/>
    <mergeCell ref="AA42:AB42"/>
    <mergeCell ref="R39:X39"/>
    <mergeCell ref="AA39:AB39"/>
    <mergeCell ref="B43:C43"/>
    <mergeCell ref="P43:Q43"/>
    <mergeCell ref="D43:J43"/>
    <mergeCell ref="M43:N43"/>
    <mergeCell ref="D42:J42"/>
    <mergeCell ref="M42:N42"/>
    <mergeCell ref="B44:C44"/>
    <mergeCell ref="P44:Q44"/>
    <mergeCell ref="B45:C45"/>
    <mergeCell ref="P45:Q45"/>
    <mergeCell ref="D45:J45"/>
    <mergeCell ref="M45:N45"/>
    <mergeCell ref="D44:J44"/>
    <mergeCell ref="M44:N44"/>
    <mergeCell ref="B41:C41"/>
    <mergeCell ref="P41:Q41"/>
    <mergeCell ref="D41:J41"/>
    <mergeCell ref="M41:N41"/>
    <mergeCell ref="B42:C42"/>
    <mergeCell ref="P42:Q42"/>
    <mergeCell ref="D40:J40"/>
    <mergeCell ref="M40:N40"/>
    <mergeCell ref="AA40:AB40"/>
    <mergeCell ref="B38:C38"/>
    <mergeCell ref="P38:Q38"/>
    <mergeCell ref="B39:C39"/>
    <mergeCell ref="P39:Q39"/>
    <mergeCell ref="D39:J39"/>
    <mergeCell ref="M39:N39"/>
    <mergeCell ref="B40:C40"/>
    <mergeCell ref="P40:Q40"/>
    <mergeCell ref="R40:X40"/>
    <mergeCell ref="R37:X37"/>
    <mergeCell ref="AA37:AB37"/>
    <mergeCell ref="D38:J38"/>
    <mergeCell ref="M38:N38"/>
    <mergeCell ref="R38:X38"/>
    <mergeCell ref="AA38:AB38"/>
    <mergeCell ref="B36:C36"/>
    <mergeCell ref="P36:Q36"/>
    <mergeCell ref="B37:C37"/>
    <mergeCell ref="P37:Q37"/>
    <mergeCell ref="D37:J37"/>
    <mergeCell ref="M37:N37"/>
    <mergeCell ref="R35:X35"/>
    <mergeCell ref="AA35:AB35"/>
    <mergeCell ref="D36:J36"/>
    <mergeCell ref="M36:N36"/>
    <mergeCell ref="R36:X36"/>
    <mergeCell ref="AA36:AB36"/>
    <mergeCell ref="B34:C34"/>
    <mergeCell ref="P34:Q34"/>
    <mergeCell ref="B35:C35"/>
    <mergeCell ref="P35:Q35"/>
    <mergeCell ref="D35:J35"/>
    <mergeCell ref="M35:N35"/>
    <mergeCell ref="AA33:AB33"/>
    <mergeCell ref="D34:J34"/>
    <mergeCell ref="M34:N34"/>
    <mergeCell ref="R34:X34"/>
    <mergeCell ref="AA34:AB34"/>
    <mergeCell ref="B33:C33"/>
    <mergeCell ref="P33:Q33"/>
    <mergeCell ref="D33:J33"/>
    <mergeCell ref="M33:N33"/>
    <mergeCell ref="R33:X33"/>
    <mergeCell ref="D32:J32"/>
    <mergeCell ref="M32:N32"/>
    <mergeCell ref="R32:X32"/>
    <mergeCell ref="AA32:AB32"/>
    <mergeCell ref="B32:C32"/>
    <mergeCell ref="P32:Q32"/>
  </mergeCells>
  <dataValidations count="2">
    <dataValidation type="list" allowBlank="1" showInputMessage="1" showErrorMessage="1" sqref="AL5:AL6 B53:B56" xr:uid="{00000000-0002-0000-0C00-000000000000}">
      <formula1>$AL$1:$AL$5</formula1>
    </dataValidation>
    <dataValidation type="list" allowBlank="1" showInputMessage="1" showErrorMessage="1" sqref="B25:AF25" xr:uid="{00000000-0002-0000-0C00-000001000000}">
      <formula1>$B$53:$B$57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2:AG58"/>
  <sheetViews>
    <sheetView view="pageBreakPreview" zoomScale="70" zoomScaleNormal="100" zoomScaleSheetLayoutView="70" workbookViewId="0">
      <selection activeCell="F8" sqref="F8"/>
    </sheetView>
  </sheetViews>
  <sheetFormatPr defaultColWidth="9.140625" defaultRowHeight="14.25" x14ac:dyDescent="0.2"/>
  <cols>
    <col min="1" max="1" width="48.5703125" style="1" customWidth="1"/>
    <col min="2" max="32" width="7.42578125" style="1" customWidth="1"/>
    <col min="33" max="33" width="9.7109375" style="1" customWidth="1"/>
    <col min="34" max="36" width="9.140625" style="1"/>
    <col min="37" max="37" width="15.28515625" style="1" bestFit="1" customWidth="1"/>
    <col min="38" max="16384" width="9.140625" style="1"/>
  </cols>
  <sheetData>
    <row r="2" spans="1:33" ht="15.75" x14ac:dyDescent="0.25">
      <c r="B2" s="39"/>
    </row>
    <row r="3" spans="1:33" ht="15.75" x14ac:dyDescent="0.25">
      <c r="B3" s="39"/>
    </row>
    <row r="4" spans="1:33" ht="15.75" x14ac:dyDescent="0.25">
      <c r="B4" s="39"/>
    </row>
    <row r="6" spans="1:33" ht="23.25" x14ac:dyDescent="0.35">
      <c r="B6" s="23" t="s">
        <v>63</v>
      </c>
      <c r="C6" s="24"/>
      <c r="D6" s="24"/>
      <c r="E6" s="24"/>
      <c r="F6" s="24"/>
      <c r="G6" s="24"/>
      <c r="H6" s="24"/>
      <c r="I6" s="24"/>
      <c r="N6" s="170">
        <f>SEŠTEVEK!G6</f>
        <v>0</v>
      </c>
      <c r="O6" s="170"/>
      <c r="P6" s="170"/>
      <c r="Q6" s="170"/>
      <c r="R6" s="170"/>
      <c r="T6" s="23" t="e">
        <f>"ZA MESEC SEPTEMBER " &amp;SEŠTEVEK!#REF!</f>
        <v>#REF!</v>
      </c>
      <c r="U6" s="24"/>
    </row>
    <row r="7" spans="1:33" ht="20.25" x14ac:dyDescent="0.3">
      <c r="B7" s="25" t="s">
        <v>33</v>
      </c>
      <c r="C7" s="25"/>
      <c r="D7" s="25"/>
      <c r="F7" s="26">
        <v>22</v>
      </c>
      <c r="G7" s="27"/>
      <c r="H7" s="27"/>
      <c r="I7" s="27"/>
      <c r="J7" s="27"/>
      <c r="K7" s="27"/>
      <c r="L7" s="27"/>
      <c r="M7" s="27"/>
      <c r="N7" s="27"/>
    </row>
    <row r="8" spans="1:33" ht="20.25" x14ac:dyDescent="0.3">
      <c r="B8" s="25" t="s">
        <v>34</v>
      </c>
      <c r="C8" s="28"/>
      <c r="D8" s="25"/>
      <c r="F8" s="29">
        <f>F7*8</f>
        <v>176</v>
      </c>
      <c r="G8" s="27"/>
      <c r="H8" s="27"/>
      <c r="I8" s="27"/>
      <c r="J8" s="27"/>
      <c r="K8" s="27"/>
      <c r="L8" s="27"/>
      <c r="M8" s="27"/>
      <c r="N8" s="27"/>
    </row>
    <row r="9" spans="1:33" ht="15" thickBot="1" x14ac:dyDescent="0.25"/>
    <row r="10" spans="1:33" ht="21" thickBot="1" x14ac:dyDescent="0.25">
      <c r="A10" s="30"/>
      <c r="B10" s="54">
        <v>1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  <c r="U10" s="55">
        <v>20</v>
      </c>
      <c r="V10" s="55">
        <v>21</v>
      </c>
      <c r="W10" s="55">
        <v>22</v>
      </c>
      <c r="X10" s="55">
        <v>23</v>
      </c>
      <c r="Y10" s="55">
        <v>24</v>
      </c>
      <c r="Z10" s="55">
        <v>25</v>
      </c>
      <c r="AA10" s="55">
        <v>26</v>
      </c>
      <c r="AB10" s="55">
        <v>27</v>
      </c>
      <c r="AC10" s="55">
        <v>28</v>
      </c>
      <c r="AD10" s="55">
        <v>29</v>
      </c>
      <c r="AE10" s="55">
        <v>30</v>
      </c>
      <c r="AF10" s="71">
        <v>31</v>
      </c>
      <c r="AG10" s="31" t="s">
        <v>0</v>
      </c>
    </row>
    <row r="11" spans="1:33" ht="40.5" x14ac:dyDescent="0.2">
      <c r="A11" s="104" t="s">
        <v>9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91"/>
      <c r="AG11" s="48">
        <f t="shared" ref="AG11:AG23" si="0">SUM(B11:AF11)</f>
        <v>0</v>
      </c>
    </row>
    <row r="12" spans="1:33" ht="20.25" x14ac:dyDescent="0.2">
      <c r="A12" s="33" t="s">
        <v>1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92"/>
      <c r="AG12" s="49">
        <f t="shared" si="0"/>
        <v>0</v>
      </c>
    </row>
    <row r="13" spans="1:33" ht="40.5" x14ac:dyDescent="0.2">
      <c r="A13" s="33" t="s">
        <v>10</v>
      </c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92"/>
      <c r="AG13" s="49">
        <f t="shared" si="0"/>
        <v>0</v>
      </c>
    </row>
    <row r="14" spans="1:33" ht="40.5" x14ac:dyDescent="0.2">
      <c r="A14" s="105" t="s">
        <v>11</v>
      </c>
      <c r="B14" s="97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9"/>
      <c r="AG14" s="98"/>
    </row>
    <row r="15" spans="1:33" ht="40.5" x14ac:dyDescent="0.2">
      <c r="A15" s="33" t="s">
        <v>64</v>
      </c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92"/>
      <c r="AG15" s="49">
        <f t="shared" si="0"/>
        <v>0</v>
      </c>
    </row>
    <row r="16" spans="1:33" ht="40.5" x14ac:dyDescent="0.2">
      <c r="A16" s="33" t="s">
        <v>31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92"/>
      <c r="AG16" s="49">
        <f t="shared" si="0"/>
        <v>0</v>
      </c>
    </row>
    <row r="17" spans="1:33" ht="20.25" x14ac:dyDescent="0.2">
      <c r="A17" s="33" t="s">
        <v>2</v>
      </c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92"/>
      <c r="AG17" s="49">
        <f t="shared" si="0"/>
        <v>0</v>
      </c>
    </row>
    <row r="18" spans="1:33" ht="20.25" x14ac:dyDescent="0.2">
      <c r="A18" s="33" t="s">
        <v>3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92"/>
      <c r="AG18" s="49">
        <f t="shared" si="0"/>
        <v>0</v>
      </c>
    </row>
    <row r="19" spans="1:33" ht="20.25" x14ac:dyDescent="0.2">
      <c r="A19" s="33" t="s">
        <v>44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92"/>
      <c r="AG19" s="49">
        <f t="shared" si="0"/>
        <v>0</v>
      </c>
    </row>
    <row r="20" spans="1:33" ht="20.25" x14ac:dyDescent="0.2">
      <c r="A20" s="33" t="s">
        <v>4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92"/>
      <c r="AG20" s="49">
        <f t="shared" si="0"/>
        <v>0</v>
      </c>
    </row>
    <row r="21" spans="1:33" ht="40.5" x14ac:dyDescent="0.2">
      <c r="A21" s="33" t="s">
        <v>5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92"/>
      <c r="AG21" s="49">
        <f t="shared" si="0"/>
        <v>0</v>
      </c>
    </row>
    <row r="22" spans="1:33" ht="20.25" x14ac:dyDescent="0.2">
      <c r="A22" s="33" t="s">
        <v>6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92"/>
      <c r="AG22" s="49">
        <f t="shared" si="0"/>
        <v>0</v>
      </c>
    </row>
    <row r="23" spans="1:33" ht="41.25" thickBot="1" x14ac:dyDescent="0.25">
      <c r="A23" s="34" t="s">
        <v>7</v>
      </c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8"/>
      <c r="AG23" s="50">
        <f t="shared" si="0"/>
        <v>0</v>
      </c>
    </row>
    <row r="24" spans="1:33" ht="21" thickBot="1" x14ac:dyDescent="0.25">
      <c r="A24" s="35" t="s">
        <v>8</v>
      </c>
      <c r="B24" s="109">
        <f>IF(B25=0,SUM(B11:B23,B27),8)</f>
        <v>0</v>
      </c>
      <c r="C24" s="110">
        <f t="shared" ref="C24:AF24" si="1">IF(C25=0,SUM(C11:C23,C27),8)</f>
        <v>0</v>
      </c>
      <c r="D24" s="110">
        <f t="shared" si="1"/>
        <v>0</v>
      </c>
      <c r="E24" s="110">
        <f t="shared" si="1"/>
        <v>0</v>
      </c>
      <c r="F24" s="110">
        <f t="shared" si="1"/>
        <v>0</v>
      </c>
      <c r="G24" s="110">
        <f t="shared" si="1"/>
        <v>0</v>
      </c>
      <c r="H24" s="110">
        <f t="shared" si="1"/>
        <v>0</v>
      </c>
      <c r="I24" s="110">
        <f t="shared" si="1"/>
        <v>0</v>
      </c>
      <c r="J24" s="110">
        <f t="shared" si="1"/>
        <v>0</v>
      </c>
      <c r="K24" s="110">
        <f t="shared" si="1"/>
        <v>0</v>
      </c>
      <c r="L24" s="110">
        <f t="shared" si="1"/>
        <v>0</v>
      </c>
      <c r="M24" s="110">
        <f t="shared" si="1"/>
        <v>0</v>
      </c>
      <c r="N24" s="110">
        <f t="shared" si="1"/>
        <v>0</v>
      </c>
      <c r="O24" s="110">
        <f t="shared" si="1"/>
        <v>0</v>
      </c>
      <c r="P24" s="110">
        <f t="shared" si="1"/>
        <v>0</v>
      </c>
      <c r="Q24" s="110">
        <f t="shared" si="1"/>
        <v>0</v>
      </c>
      <c r="R24" s="110">
        <f t="shared" si="1"/>
        <v>0</v>
      </c>
      <c r="S24" s="110">
        <f t="shared" si="1"/>
        <v>0</v>
      </c>
      <c r="T24" s="110">
        <f t="shared" si="1"/>
        <v>0</v>
      </c>
      <c r="U24" s="110">
        <f t="shared" si="1"/>
        <v>0</v>
      </c>
      <c r="V24" s="110">
        <f t="shared" si="1"/>
        <v>0</v>
      </c>
      <c r="W24" s="110">
        <f t="shared" si="1"/>
        <v>0</v>
      </c>
      <c r="X24" s="110">
        <f t="shared" si="1"/>
        <v>0</v>
      </c>
      <c r="Y24" s="110">
        <f t="shared" si="1"/>
        <v>0</v>
      </c>
      <c r="Z24" s="110">
        <f t="shared" si="1"/>
        <v>0</v>
      </c>
      <c r="AA24" s="110">
        <f t="shared" si="1"/>
        <v>0</v>
      </c>
      <c r="AB24" s="110">
        <f t="shared" si="1"/>
        <v>0</v>
      </c>
      <c r="AC24" s="110">
        <f t="shared" si="1"/>
        <v>0</v>
      </c>
      <c r="AD24" s="110">
        <f t="shared" si="1"/>
        <v>0</v>
      </c>
      <c r="AE24" s="110">
        <f t="shared" si="1"/>
        <v>0</v>
      </c>
      <c r="AF24" s="111">
        <f t="shared" si="1"/>
        <v>0</v>
      </c>
      <c r="AG24" s="112">
        <f>SUM(B24:AF24)</f>
        <v>0</v>
      </c>
    </row>
    <row r="25" spans="1:33" ht="60.75" x14ac:dyDescent="0.3">
      <c r="A25" s="113" t="s">
        <v>66</v>
      </c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6"/>
      <c r="AG25" s="117">
        <f>SUM(B26:AF26)</f>
        <v>0</v>
      </c>
    </row>
    <row r="26" spans="1:33" ht="20.25" hidden="1" x14ac:dyDescent="0.3">
      <c r="A26" s="118" t="s">
        <v>32</v>
      </c>
      <c r="B26" s="119" t="str">
        <f>IF(B25=0,"",8)</f>
        <v/>
      </c>
      <c r="C26" s="120" t="str">
        <f t="shared" ref="C26:F26" si="2">IF(C25=0,"",8)</f>
        <v/>
      </c>
      <c r="D26" s="120" t="str">
        <f t="shared" si="2"/>
        <v/>
      </c>
      <c r="E26" s="120" t="str">
        <f t="shared" si="2"/>
        <v/>
      </c>
      <c r="F26" s="120" t="str">
        <f t="shared" si="2"/>
        <v/>
      </c>
      <c r="G26" s="120" t="str">
        <f t="shared" ref="G26" si="3">IF(G25=0,"",8)</f>
        <v/>
      </c>
      <c r="H26" s="120" t="str">
        <f t="shared" ref="H26" si="4">IF(H25=0,"",8)</f>
        <v/>
      </c>
      <c r="I26" s="120" t="str">
        <f t="shared" ref="I26:J26" si="5">IF(I25=0,"",8)</f>
        <v/>
      </c>
      <c r="J26" s="120" t="str">
        <f t="shared" si="5"/>
        <v/>
      </c>
      <c r="K26" s="120" t="str">
        <f t="shared" ref="K26" si="6">IF(K25=0,"",8)</f>
        <v/>
      </c>
      <c r="L26" s="120" t="str">
        <f t="shared" ref="L26" si="7">IF(L25=0,"",8)</f>
        <v/>
      </c>
      <c r="M26" s="120" t="str">
        <f t="shared" ref="M26:N26" si="8">IF(M25=0,"",8)</f>
        <v/>
      </c>
      <c r="N26" s="120" t="str">
        <f t="shared" si="8"/>
        <v/>
      </c>
      <c r="O26" s="120" t="str">
        <f t="shared" ref="O26" si="9">IF(O25=0,"",8)</f>
        <v/>
      </c>
      <c r="P26" s="120" t="str">
        <f t="shared" ref="P26" si="10">IF(P25=0,"",8)</f>
        <v/>
      </c>
      <c r="Q26" s="120" t="str">
        <f t="shared" ref="Q26:R26" si="11">IF(Q25=0,"",8)</f>
        <v/>
      </c>
      <c r="R26" s="120" t="str">
        <f t="shared" si="11"/>
        <v/>
      </c>
      <c r="S26" s="120" t="str">
        <f t="shared" ref="S26" si="12">IF(S25=0,"",8)</f>
        <v/>
      </c>
      <c r="T26" s="120" t="str">
        <f t="shared" ref="T26" si="13">IF(T25=0,"",8)</f>
        <v/>
      </c>
      <c r="U26" s="120" t="str">
        <f t="shared" ref="U26:V26" si="14">IF(U25=0,"",8)</f>
        <v/>
      </c>
      <c r="V26" s="120" t="str">
        <f t="shared" si="14"/>
        <v/>
      </c>
      <c r="W26" s="120" t="str">
        <f t="shared" ref="W26" si="15">IF(W25=0,"",8)</f>
        <v/>
      </c>
      <c r="X26" s="120" t="str">
        <f t="shared" ref="X26" si="16">IF(X25=0,"",8)</f>
        <v/>
      </c>
      <c r="Y26" s="120" t="str">
        <f t="shared" ref="Y26:Z26" si="17">IF(Y25=0,"",8)</f>
        <v/>
      </c>
      <c r="Z26" s="120" t="str">
        <f t="shared" si="17"/>
        <v/>
      </c>
      <c r="AA26" s="120" t="str">
        <f t="shared" ref="AA26" si="18">IF(AA25=0,"",8)</f>
        <v/>
      </c>
      <c r="AB26" s="120" t="str">
        <f t="shared" ref="AB26" si="19">IF(AB25=0,"",8)</f>
        <v/>
      </c>
      <c r="AC26" s="120" t="str">
        <f t="shared" ref="AC26:AD26" si="20">IF(AC25=0,"",8)</f>
        <v/>
      </c>
      <c r="AD26" s="120" t="str">
        <f t="shared" si="20"/>
        <v/>
      </c>
      <c r="AE26" s="120" t="str">
        <f t="shared" ref="AE26" si="21">IF(AE25=0,"",8)</f>
        <v/>
      </c>
      <c r="AF26" s="121" t="str">
        <f t="shared" ref="AF26" si="22">IF(AF25=0,"",8)</f>
        <v/>
      </c>
      <c r="AG26" s="122"/>
    </row>
    <row r="27" spans="1:33" ht="20.25" x14ac:dyDescent="0.3">
      <c r="A27" s="123" t="s">
        <v>65</v>
      </c>
      <c r="B27" s="124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6"/>
      <c r="AG27" s="49">
        <f t="shared" ref="AG27" si="23">SUM(B27:AF27)</f>
        <v>0</v>
      </c>
    </row>
    <row r="28" spans="1:33" ht="41.25" thickBot="1" x14ac:dyDescent="0.25">
      <c r="A28" s="36" t="s">
        <v>12</v>
      </c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9"/>
      <c r="AG28" s="53">
        <f>SUM(B28:AF28)</f>
        <v>0</v>
      </c>
    </row>
    <row r="30" spans="1:33" ht="18" x14ac:dyDescent="0.25">
      <c r="B30" s="37" t="s">
        <v>16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7" t="s">
        <v>60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3" ht="18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 ht="18" x14ac:dyDescent="0.25">
      <c r="B32" s="162" t="s">
        <v>38</v>
      </c>
      <c r="C32" s="162"/>
      <c r="D32" s="162" t="s">
        <v>37</v>
      </c>
      <c r="E32" s="162"/>
      <c r="F32" s="162"/>
      <c r="G32" s="162"/>
      <c r="H32" s="162"/>
      <c r="I32" s="162"/>
      <c r="J32" s="162"/>
      <c r="K32" s="38" t="s">
        <v>39</v>
      </c>
      <c r="L32" s="38" t="s">
        <v>40</v>
      </c>
      <c r="M32" s="165" t="s">
        <v>41</v>
      </c>
      <c r="N32" s="166"/>
      <c r="O32" s="39"/>
      <c r="P32" s="162" t="s">
        <v>38</v>
      </c>
      <c r="Q32" s="162"/>
      <c r="R32" s="162" t="s">
        <v>37</v>
      </c>
      <c r="S32" s="162"/>
      <c r="T32" s="162"/>
      <c r="U32" s="162"/>
      <c r="V32" s="162"/>
      <c r="W32" s="162"/>
      <c r="X32" s="162"/>
      <c r="Y32" s="38" t="s">
        <v>39</v>
      </c>
      <c r="Z32" s="38" t="s">
        <v>40</v>
      </c>
      <c r="AA32" s="159" t="s">
        <v>41</v>
      </c>
      <c r="AB32" s="160"/>
      <c r="AC32" s="27"/>
      <c r="AD32" s="27"/>
      <c r="AE32" s="27"/>
    </row>
    <row r="33" spans="1:33" ht="18" x14ac:dyDescent="0.25">
      <c r="B33" s="164"/>
      <c r="C33" s="164"/>
      <c r="D33" s="161"/>
      <c r="E33" s="161"/>
      <c r="F33" s="161"/>
      <c r="G33" s="161"/>
      <c r="H33" s="161"/>
      <c r="I33" s="161"/>
      <c r="J33" s="161"/>
      <c r="K33" s="40"/>
      <c r="L33" s="40"/>
      <c r="M33" s="159"/>
      <c r="N33" s="160"/>
      <c r="O33" s="27"/>
      <c r="P33" s="164"/>
      <c r="Q33" s="164"/>
      <c r="R33" s="163"/>
      <c r="S33" s="163"/>
      <c r="T33" s="163"/>
      <c r="U33" s="163"/>
      <c r="V33" s="163"/>
      <c r="W33" s="163"/>
      <c r="X33" s="163"/>
      <c r="Y33" s="40"/>
      <c r="Z33" s="40"/>
      <c r="AA33" s="159"/>
      <c r="AB33" s="160"/>
      <c r="AC33" s="27"/>
      <c r="AD33" s="27"/>
      <c r="AE33" s="27"/>
    </row>
    <row r="34" spans="1:33" ht="18" x14ac:dyDescent="0.25">
      <c r="B34" s="164"/>
      <c r="C34" s="164"/>
      <c r="D34" s="161"/>
      <c r="E34" s="161"/>
      <c r="F34" s="161"/>
      <c r="G34" s="161"/>
      <c r="H34" s="161"/>
      <c r="I34" s="161"/>
      <c r="J34" s="161"/>
      <c r="K34" s="40"/>
      <c r="L34" s="40"/>
      <c r="M34" s="159"/>
      <c r="N34" s="160"/>
      <c r="O34" s="27"/>
      <c r="P34" s="164"/>
      <c r="Q34" s="164"/>
      <c r="R34" s="163"/>
      <c r="S34" s="163"/>
      <c r="T34" s="163"/>
      <c r="U34" s="163"/>
      <c r="V34" s="163"/>
      <c r="W34" s="163"/>
      <c r="X34" s="163"/>
      <c r="Y34" s="40"/>
      <c r="Z34" s="40"/>
      <c r="AA34" s="159"/>
      <c r="AB34" s="160"/>
      <c r="AC34" s="27"/>
      <c r="AD34" s="27"/>
      <c r="AE34" s="27"/>
    </row>
    <row r="35" spans="1:33" ht="18" x14ac:dyDescent="0.25">
      <c r="B35" s="164"/>
      <c r="C35" s="164"/>
      <c r="D35" s="161"/>
      <c r="E35" s="161"/>
      <c r="F35" s="161"/>
      <c r="G35" s="161"/>
      <c r="H35" s="161"/>
      <c r="I35" s="161"/>
      <c r="J35" s="161"/>
      <c r="K35" s="40"/>
      <c r="L35" s="40"/>
      <c r="M35" s="159"/>
      <c r="N35" s="160"/>
      <c r="O35" s="27"/>
      <c r="P35" s="164"/>
      <c r="Q35" s="164"/>
      <c r="R35" s="163"/>
      <c r="S35" s="163"/>
      <c r="T35" s="163"/>
      <c r="U35" s="163"/>
      <c r="V35" s="163"/>
      <c r="W35" s="163"/>
      <c r="X35" s="163"/>
      <c r="Y35" s="40"/>
      <c r="Z35" s="40"/>
      <c r="AA35" s="159"/>
      <c r="AB35" s="160"/>
      <c r="AC35" s="27"/>
      <c r="AD35" s="27"/>
      <c r="AE35" s="27"/>
    </row>
    <row r="36" spans="1:33" ht="18" x14ac:dyDescent="0.25">
      <c r="B36" s="164"/>
      <c r="C36" s="164"/>
      <c r="D36" s="161"/>
      <c r="E36" s="161"/>
      <c r="F36" s="161"/>
      <c r="G36" s="161"/>
      <c r="H36" s="161"/>
      <c r="I36" s="161"/>
      <c r="J36" s="161"/>
      <c r="K36" s="40"/>
      <c r="L36" s="40"/>
      <c r="M36" s="159"/>
      <c r="N36" s="160"/>
      <c r="O36" s="27"/>
      <c r="P36" s="164"/>
      <c r="Q36" s="164"/>
      <c r="R36" s="163"/>
      <c r="S36" s="163"/>
      <c r="T36" s="163"/>
      <c r="U36" s="163"/>
      <c r="V36" s="163"/>
      <c r="W36" s="163"/>
      <c r="X36" s="163"/>
      <c r="Y36" s="40"/>
      <c r="Z36" s="40"/>
      <c r="AA36" s="159"/>
      <c r="AB36" s="160"/>
      <c r="AC36" s="27"/>
      <c r="AD36" s="27"/>
      <c r="AE36" s="27"/>
    </row>
    <row r="37" spans="1:33" ht="18" x14ac:dyDescent="0.25">
      <c r="B37" s="164"/>
      <c r="C37" s="164"/>
      <c r="D37" s="161"/>
      <c r="E37" s="161"/>
      <c r="F37" s="161"/>
      <c r="G37" s="161"/>
      <c r="H37" s="161"/>
      <c r="I37" s="161"/>
      <c r="J37" s="161"/>
      <c r="K37" s="40"/>
      <c r="L37" s="40"/>
      <c r="M37" s="159"/>
      <c r="N37" s="160"/>
      <c r="O37" s="27"/>
      <c r="P37" s="164"/>
      <c r="Q37" s="164"/>
      <c r="R37" s="163"/>
      <c r="S37" s="163"/>
      <c r="T37" s="163"/>
      <c r="U37" s="163"/>
      <c r="V37" s="163"/>
      <c r="W37" s="163"/>
      <c r="X37" s="163"/>
      <c r="Y37" s="40"/>
      <c r="Z37" s="40"/>
      <c r="AA37" s="159"/>
      <c r="AB37" s="160"/>
      <c r="AC37" s="27"/>
      <c r="AD37" s="27"/>
      <c r="AE37" s="27"/>
    </row>
    <row r="38" spans="1:33" ht="18" x14ac:dyDescent="0.25">
      <c r="B38" s="164"/>
      <c r="C38" s="164"/>
      <c r="D38" s="161"/>
      <c r="E38" s="161"/>
      <c r="F38" s="161"/>
      <c r="G38" s="161"/>
      <c r="H38" s="161"/>
      <c r="I38" s="161"/>
      <c r="J38" s="161"/>
      <c r="K38" s="40"/>
      <c r="L38" s="40"/>
      <c r="M38" s="159"/>
      <c r="N38" s="160"/>
      <c r="O38" s="27"/>
      <c r="P38" s="164"/>
      <c r="Q38" s="164"/>
      <c r="R38" s="163"/>
      <c r="S38" s="163"/>
      <c r="T38" s="163"/>
      <c r="U38" s="163"/>
      <c r="V38" s="163"/>
      <c r="W38" s="163"/>
      <c r="X38" s="163"/>
      <c r="Y38" s="40"/>
      <c r="Z38" s="40"/>
      <c r="AA38" s="159"/>
      <c r="AB38" s="160"/>
      <c r="AC38" s="27"/>
      <c r="AD38" s="27"/>
      <c r="AE38" s="27"/>
    </row>
    <row r="39" spans="1:33" ht="18" x14ac:dyDescent="0.25">
      <c r="B39" s="164"/>
      <c r="C39" s="164"/>
      <c r="D39" s="161"/>
      <c r="E39" s="161"/>
      <c r="F39" s="161"/>
      <c r="G39" s="161"/>
      <c r="H39" s="161"/>
      <c r="I39" s="161"/>
      <c r="J39" s="161"/>
      <c r="K39" s="40"/>
      <c r="L39" s="40"/>
      <c r="M39" s="159"/>
      <c r="N39" s="160"/>
      <c r="O39" s="27"/>
      <c r="P39" s="164"/>
      <c r="Q39" s="164"/>
      <c r="R39" s="163"/>
      <c r="S39" s="163"/>
      <c r="T39" s="163"/>
      <c r="U39" s="163"/>
      <c r="V39" s="163"/>
      <c r="W39" s="163"/>
      <c r="X39" s="163"/>
      <c r="Y39" s="40"/>
      <c r="Z39" s="40"/>
      <c r="AA39" s="159"/>
      <c r="AB39" s="160"/>
      <c r="AC39" s="27"/>
      <c r="AD39" s="27"/>
      <c r="AE39" s="27"/>
    </row>
    <row r="40" spans="1:33" ht="18" x14ac:dyDescent="0.25">
      <c r="B40" s="164"/>
      <c r="C40" s="164"/>
      <c r="D40" s="161"/>
      <c r="E40" s="161"/>
      <c r="F40" s="161"/>
      <c r="G40" s="161"/>
      <c r="H40" s="161"/>
      <c r="I40" s="161"/>
      <c r="J40" s="161"/>
      <c r="K40" s="40"/>
      <c r="L40" s="40"/>
      <c r="M40" s="159"/>
      <c r="N40" s="160"/>
      <c r="O40" s="27"/>
      <c r="P40" s="164"/>
      <c r="Q40" s="164"/>
      <c r="R40" s="163"/>
      <c r="S40" s="163"/>
      <c r="T40" s="163"/>
      <c r="U40" s="163"/>
      <c r="V40" s="163"/>
      <c r="W40" s="163"/>
      <c r="X40" s="163"/>
      <c r="Y40" s="40"/>
      <c r="Z40" s="40"/>
      <c r="AA40" s="159"/>
      <c r="AB40" s="160"/>
      <c r="AC40" s="27"/>
      <c r="AD40" s="27"/>
      <c r="AE40" s="27"/>
    </row>
    <row r="41" spans="1:33" ht="18" x14ac:dyDescent="0.25">
      <c r="B41" s="164"/>
      <c r="C41" s="164"/>
      <c r="D41" s="161"/>
      <c r="E41" s="161"/>
      <c r="F41" s="161"/>
      <c r="G41" s="161"/>
      <c r="H41" s="161"/>
      <c r="I41" s="161"/>
      <c r="J41" s="161"/>
      <c r="K41" s="40"/>
      <c r="L41" s="40"/>
      <c r="M41" s="159"/>
      <c r="N41" s="160"/>
      <c r="O41" s="27"/>
      <c r="P41" s="164"/>
      <c r="Q41" s="164"/>
      <c r="R41" s="163"/>
      <c r="S41" s="163"/>
      <c r="T41" s="163"/>
      <c r="U41" s="163"/>
      <c r="V41" s="163"/>
      <c r="W41" s="163"/>
      <c r="X41" s="163"/>
      <c r="Y41" s="40"/>
      <c r="Z41" s="40"/>
      <c r="AA41" s="159"/>
      <c r="AB41" s="160"/>
      <c r="AC41" s="27"/>
      <c r="AD41" s="27"/>
      <c r="AE41" s="27"/>
    </row>
    <row r="42" spans="1:33" ht="18" x14ac:dyDescent="0.25">
      <c r="B42" s="164"/>
      <c r="C42" s="164"/>
      <c r="D42" s="161"/>
      <c r="E42" s="161"/>
      <c r="F42" s="161"/>
      <c r="G42" s="161"/>
      <c r="H42" s="161"/>
      <c r="I42" s="161"/>
      <c r="J42" s="161"/>
      <c r="K42" s="40"/>
      <c r="L42" s="40"/>
      <c r="M42" s="159"/>
      <c r="N42" s="160"/>
      <c r="O42" s="27"/>
      <c r="P42" s="164"/>
      <c r="Q42" s="164"/>
      <c r="R42" s="163"/>
      <c r="S42" s="163"/>
      <c r="T42" s="163"/>
      <c r="U42" s="163"/>
      <c r="V42" s="163"/>
      <c r="W42" s="163"/>
      <c r="X42" s="163"/>
      <c r="Y42" s="40"/>
      <c r="Z42" s="40"/>
      <c r="AA42" s="159"/>
      <c r="AB42" s="160"/>
      <c r="AC42" s="27"/>
      <c r="AD42" s="27"/>
      <c r="AE42" s="27"/>
    </row>
    <row r="43" spans="1:33" ht="18" x14ac:dyDescent="0.25">
      <c r="B43" s="164"/>
      <c r="C43" s="164"/>
      <c r="D43" s="161"/>
      <c r="E43" s="161"/>
      <c r="F43" s="161"/>
      <c r="G43" s="161"/>
      <c r="H43" s="161"/>
      <c r="I43" s="161"/>
      <c r="J43" s="161"/>
      <c r="K43" s="40"/>
      <c r="L43" s="40"/>
      <c r="M43" s="159"/>
      <c r="N43" s="160"/>
      <c r="O43" s="27"/>
      <c r="P43" s="164"/>
      <c r="Q43" s="164"/>
      <c r="R43" s="163"/>
      <c r="S43" s="163"/>
      <c r="T43" s="163"/>
      <c r="U43" s="163"/>
      <c r="V43" s="163"/>
      <c r="W43" s="163"/>
      <c r="X43" s="163"/>
      <c r="Y43" s="40"/>
      <c r="Z43" s="40"/>
      <c r="AA43" s="159"/>
      <c r="AB43" s="160"/>
      <c r="AC43" s="27"/>
      <c r="AD43" s="27"/>
      <c r="AE43" s="27"/>
    </row>
    <row r="44" spans="1:33" ht="18" x14ac:dyDescent="0.25">
      <c r="B44" s="164"/>
      <c r="C44" s="164"/>
      <c r="D44" s="161"/>
      <c r="E44" s="161"/>
      <c r="F44" s="161"/>
      <c r="G44" s="161"/>
      <c r="H44" s="161"/>
      <c r="I44" s="161"/>
      <c r="J44" s="161"/>
      <c r="K44" s="40"/>
      <c r="L44" s="40"/>
      <c r="M44" s="159"/>
      <c r="N44" s="160"/>
      <c r="O44" s="27"/>
      <c r="P44" s="164"/>
      <c r="Q44" s="164"/>
      <c r="R44" s="163"/>
      <c r="S44" s="163"/>
      <c r="T44" s="163"/>
      <c r="U44" s="163"/>
      <c r="V44" s="163"/>
      <c r="W44" s="163"/>
      <c r="X44" s="163"/>
      <c r="Y44" s="40"/>
      <c r="Z44" s="40"/>
      <c r="AA44" s="159"/>
      <c r="AB44" s="160"/>
      <c r="AC44" s="27"/>
      <c r="AD44" s="27"/>
      <c r="AE44" s="27"/>
    </row>
    <row r="45" spans="1:33" ht="18" x14ac:dyDescent="0.25">
      <c r="B45" s="164"/>
      <c r="C45" s="164"/>
      <c r="D45" s="161"/>
      <c r="E45" s="161"/>
      <c r="F45" s="161"/>
      <c r="G45" s="161"/>
      <c r="H45" s="161"/>
      <c r="I45" s="161"/>
      <c r="J45" s="161"/>
      <c r="K45" s="40"/>
      <c r="L45" s="40"/>
      <c r="M45" s="167"/>
      <c r="N45" s="168"/>
      <c r="O45" s="27"/>
      <c r="P45" s="164"/>
      <c r="Q45" s="164"/>
      <c r="R45" s="163"/>
      <c r="S45" s="163"/>
      <c r="T45" s="163"/>
      <c r="U45" s="163"/>
      <c r="V45" s="163"/>
      <c r="W45" s="163"/>
      <c r="X45" s="163"/>
      <c r="Y45" s="40"/>
      <c r="Z45" s="40"/>
      <c r="AA45" s="159"/>
      <c r="AB45" s="160"/>
      <c r="AC45" s="27"/>
      <c r="AD45" s="27"/>
      <c r="AE45" s="27"/>
    </row>
    <row r="46" spans="1:33" ht="18" x14ac:dyDescent="0.25">
      <c r="B46" s="27"/>
      <c r="C46" s="27"/>
      <c r="D46" s="27"/>
      <c r="E46" s="27"/>
      <c r="F46" s="27"/>
      <c r="G46" s="27"/>
      <c r="H46" s="27"/>
      <c r="J46" s="41"/>
      <c r="K46" s="41"/>
      <c r="L46" s="42" t="s">
        <v>42</v>
      </c>
      <c r="M46" s="171">
        <f>SUM(M33:N45)</f>
        <v>0</v>
      </c>
      <c r="N46" s="17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 t="s">
        <v>61</v>
      </c>
      <c r="AA46" s="171">
        <f>SUM(AA33:AB45)</f>
        <v>0</v>
      </c>
      <c r="AB46" s="171"/>
      <c r="AC46" s="27"/>
      <c r="AD46" s="27"/>
      <c r="AE46" s="27"/>
    </row>
    <row r="47" spans="1:33" ht="1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3" ht="18" x14ac:dyDescent="0.25">
      <c r="A48" s="44" t="s">
        <v>13</v>
      </c>
      <c r="B48" s="169"/>
      <c r="C48" s="169"/>
      <c r="D48" s="169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44" t="s">
        <v>14</v>
      </c>
      <c r="AD48" s="45"/>
      <c r="AE48" s="45"/>
      <c r="AF48" s="103"/>
      <c r="AG48" s="103"/>
    </row>
    <row r="49" spans="1:31" ht="18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3" spans="1:31" ht="20.25" x14ac:dyDescent="0.3">
      <c r="A53" s="25" t="s">
        <v>46</v>
      </c>
      <c r="B53" s="25"/>
    </row>
    <row r="54" spans="1:31" ht="20.25" x14ac:dyDescent="0.3">
      <c r="A54" s="25" t="s">
        <v>21</v>
      </c>
      <c r="B54" s="25" t="s">
        <v>18</v>
      </c>
    </row>
    <row r="55" spans="1:31" ht="20.25" x14ac:dyDescent="0.3">
      <c r="A55" s="25" t="s">
        <v>22</v>
      </c>
      <c r="B55" s="25" t="s">
        <v>15</v>
      </c>
    </row>
    <row r="56" spans="1:31" ht="20.25" x14ac:dyDescent="0.3">
      <c r="A56" s="25" t="s">
        <v>17</v>
      </c>
      <c r="B56" s="25" t="s">
        <v>19</v>
      </c>
    </row>
    <row r="57" spans="1:31" ht="20.25" x14ac:dyDescent="0.3">
      <c r="A57" s="25" t="s">
        <v>23</v>
      </c>
      <c r="B57" s="25" t="s">
        <v>20</v>
      </c>
    </row>
    <row r="58" spans="1:31" ht="20.25" x14ac:dyDescent="0.3">
      <c r="A58" s="25"/>
      <c r="B58" s="25"/>
    </row>
  </sheetData>
  <mergeCells count="88">
    <mergeCell ref="B48:D48"/>
    <mergeCell ref="N6:R6"/>
    <mergeCell ref="P45:Q45"/>
    <mergeCell ref="M46:N46"/>
    <mergeCell ref="AA46:AB46"/>
    <mergeCell ref="D44:J44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B44:C44"/>
    <mergeCell ref="B45:C45"/>
    <mergeCell ref="B32:C32"/>
    <mergeCell ref="B33:C33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D43:J43"/>
    <mergeCell ref="AA41:AB41"/>
    <mergeCell ref="AA42:AB42"/>
    <mergeCell ref="AA33:AB33"/>
    <mergeCell ref="AA34:AB34"/>
    <mergeCell ref="AA35:AB35"/>
    <mergeCell ref="AA36:AB36"/>
    <mergeCell ref="AA37:AB37"/>
    <mergeCell ref="AA40:AB40"/>
    <mergeCell ref="AA43:AB43"/>
    <mergeCell ref="P43:Q43"/>
    <mergeCell ref="AA44:AB44"/>
    <mergeCell ref="AA45:AB4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AA38:AB38"/>
    <mergeCell ref="AA39:AB39"/>
    <mergeCell ref="P44:Q44"/>
    <mergeCell ref="M32:N32"/>
    <mergeCell ref="D39:J39"/>
    <mergeCell ref="D40:J40"/>
    <mergeCell ref="D41:J41"/>
    <mergeCell ref="D42:J42"/>
    <mergeCell ref="M33:N33"/>
    <mergeCell ref="M34:N34"/>
    <mergeCell ref="M35:N35"/>
    <mergeCell ref="D32:J32"/>
    <mergeCell ref="D33:J33"/>
    <mergeCell ref="D34:J34"/>
    <mergeCell ref="D35:J35"/>
    <mergeCell ref="D36:J36"/>
    <mergeCell ref="D37:J37"/>
    <mergeCell ref="D38:J38"/>
    <mergeCell ref="AA32:AB32"/>
    <mergeCell ref="D45:J45"/>
    <mergeCell ref="R32:X32"/>
    <mergeCell ref="R33:X33"/>
    <mergeCell ref="R34:X34"/>
    <mergeCell ref="R35:X35"/>
    <mergeCell ref="R36:X36"/>
    <mergeCell ref="R37:X37"/>
    <mergeCell ref="R38:X38"/>
    <mergeCell ref="R39:X39"/>
    <mergeCell ref="R40:X40"/>
    <mergeCell ref="R41:X41"/>
    <mergeCell ref="R42:X42"/>
    <mergeCell ref="R43:X43"/>
    <mergeCell ref="R44:X44"/>
    <mergeCell ref="R45:X45"/>
  </mergeCells>
  <dataValidations count="2">
    <dataValidation type="list" allowBlank="1" showInputMessage="1" showErrorMessage="1" sqref="AL5:AL6 B54:B57" xr:uid="{00000000-0002-0000-0100-000000000000}">
      <formula1>$AL$1:$AL$5</formula1>
    </dataValidation>
    <dataValidation type="list" allowBlank="1" showInputMessage="1" showErrorMessage="1" sqref="B25:AF25" xr:uid="{00000000-0002-0000-0100-000001000000}">
      <formula1>$B$53:$B$57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2:AG56"/>
  <sheetViews>
    <sheetView view="pageBreakPreview" zoomScale="70" zoomScaleNormal="100" zoomScaleSheetLayoutView="70" workbookViewId="0">
      <selection activeCell="F8" sqref="F8"/>
    </sheetView>
  </sheetViews>
  <sheetFormatPr defaultColWidth="9.140625" defaultRowHeight="14.25" x14ac:dyDescent="0.2"/>
  <cols>
    <col min="1" max="1" width="48.5703125" style="1" customWidth="1"/>
    <col min="2" max="32" width="7.42578125" style="1" customWidth="1"/>
    <col min="33" max="33" width="9.7109375" style="1" customWidth="1"/>
    <col min="34" max="36" width="9.140625" style="1"/>
    <col min="37" max="37" width="15.28515625" style="1" bestFit="1" customWidth="1"/>
    <col min="38" max="16384" width="9.140625" style="1"/>
  </cols>
  <sheetData>
    <row r="2" spans="1:33" ht="15.75" x14ac:dyDescent="0.25">
      <c r="B2" s="39"/>
    </row>
    <row r="3" spans="1:33" ht="15.75" x14ac:dyDescent="0.25">
      <c r="B3" s="39"/>
    </row>
    <row r="4" spans="1:33" ht="15.75" x14ac:dyDescent="0.25">
      <c r="B4" s="39"/>
    </row>
    <row r="6" spans="1:33" ht="23.25" x14ac:dyDescent="0.35">
      <c r="B6" s="23" t="s">
        <v>63</v>
      </c>
      <c r="C6" s="24"/>
      <c r="D6" s="24"/>
      <c r="E6" s="24"/>
      <c r="F6" s="24"/>
      <c r="G6" s="24"/>
      <c r="H6" s="24"/>
      <c r="I6" s="24"/>
      <c r="N6" s="170">
        <f>SEŠTEVEK!G6</f>
        <v>0</v>
      </c>
      <c r="O6" s="170"/>
      <c r="P6" s="170"/>
      <c r="Q6" s="170"/>
      <c r="R6" s="170"/>
      <c r="T6" s="23" t="e">
        <f>"ZA MESEC OKTOBER "&amp;SEŠTEVEK!#REF!</f>
        <v>#REF!</v>
      </c>
      <c r="U6" s="24"/>
    </row>
    <row r="7" spans="1:33" ht="20.25" x14ac:dyDescent="0.3">
      <c r="B7" s="25" t="s">
        <v>33</v>
      </c>
      <c r="C7" s="25"/>
      <c r="D7" s="25"/>
      <c r="F7" s="26">
        <v>20</v>
      </c>
      <c r="G7" s="27"/>
      <c r="H7" s="27"/>
      <c r="I7" s="27"/>
      <c r="J7" s="27"/>
      <c r="K7" s="27"/>
      <c r="L7" s="27"/>
      <c r="M7" s="27"/>
      <c r="N7" s="27"/>
    </row>
    <row r="8" spans="1:33" ht="20.25" x14ac:dyDescent="0.3">
      <c r="B8" s="25" t="s">
        <v>34</v>
      </c>
      <c r="C8" s="28"/>
      <c r="D8" s="25"/>
      <c r="F8" s="29">
        <f>F7*8</f>
        <v>160</v>
      </c>
      <c r="G8" s="27"/>
      <c r="H8" s="27"/>
      <c r="I8" s="27"/>
      <c r="J8" s="27"/>
      <c r="K8" s="27"/>
      <c r="L8" s="27"/>
      <c r="M8" s="27"/>
      <c r="N8" s="27"/>
    </row>
    <row r="9" spans="1:33" ht="15" thickBot="1" x14ac:dyDescent="0.25"/>
    <row r="10" spans="1:33" ht="21" thickBot="1" x14ac:dyDescent="0.25">
      <c r="A10" s="30"/>
      <c r="B10" s="54">
        <v>1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  <c r="U10" s="55">
        <v>20</v>
      </c>
      <c r="V10" s="55">
        <v>21</v>
      </c>
      <c r="W10" s="55">
        <v>22</v>
      </c>
      <c r="X10" s="55">
        <v>23</v>
      </c>
      <c r="Y10" s="55">
        <v>24</v>
      </c>
      <c r="Z10" s="55">
        <v>25</v>
      </c>
      <c r="AA10" s="55">
        <v>26</v>
      </c>
      <c r="AB10" s="55">
        <v>27</v>
      </c>
      <c r="AC10" s="55">
        <v>28</v>
      </c>
      <c r="AD10" s="55">
        <v>29</v>
      </c>
      <c r="AE10" s="55">
        <v>30</v>
      </c>
      <c r="AF10" s="71">
        <v>31</v>
      </c>
      <c r="AG10" s="31" t="s">
        <v>0</v>
      </c>
    </row>
    <row r="11" spans="1:33" ht="40.5" x14ac:dyDescent="0.2">
      <c r="A11" s="104" t="s">
        <v>9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73"/>
      <c r="AG11" s="48">
        <f t="shared" ref="AG11:AG23" si="0">SUM(B11:AF11)</f>
        <v>0</v>
      </c>
    </row>
    <row r="12" spans="1:33" ht="20.25" x14ac:dyDescent="0.2">
      <c r="A12" s="33" t="s">
        <v>1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74"/>
      <c r="AG12" s="49">
        <f t="shared" si="0"/>
        <v>0</v>
      </c>
    </row>
    <row r="13" spans="1:33" ht="40.5" x14ac:dyDescent="0.2">
      <c r="A13" s="33" t="s">
        <v>10</v>
      </c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74"/>
      <c r="AG13" s="49">
        <f t="shared" si="0"/>
        <v>0</v>
      </c>
    </row>
    <row r="14" spans="1:33" ht="40.5" x14ac:dyDescent="0.2">
      <c r="A14" s="105" t="s">
        <v>11</v>
      </c>
      <c r="B14" s="97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6"/>
      <c r="AG14" s="98"/>
    </row>
    <row r="15" spans="1:33" ht="40.5" x14ac:dyDescent="0.2">
      <c r="A15" s="33" t="s">
        <v>64</v>
      </c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74"/>
      <c r="AG15" s="49">
        <f t="shared" si="0"/>
        <v>0</v>
      </c>
    </row>
    <row r="16" spans="1:33" ht="40.5" x14ac:dyDescent="0.2">
      <c r="A16" s="33" t="s">
        <v>31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74"/>
      <c r="AG16" s="49">
        <f t="shared" si="0"/>
        <v>0</v>
      </c>
    </row>
    <row r="17" spans="1:33" ht="20.25" x14ac:dyDescent="0.2">
      <c r="A17" s="33" t="s">
        <v>2</v>
      </c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74"/>
      <c r="AG17" s="49">
        <f t="shared" si="0"/>
        <v>0</v>
      </c>
    </row>
    <row r="18" spans="1:33" ht="20.25" x14ac:dyDescent="0.2">
      <c r="A18" s="33" t="s">
        <v>3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74"/>
      <c r="AG18" s="49">
        <f t="shared" si="0"/>
        <v>0</v>
      </c>
    </row>
    <row r="19" spans="1:33" ht="20.25" x14ac:dyDescent="0.2">
      <c r="A19" s="33" t="s">
        <v>44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74"/>
      <c r="AG19" s="49">
        <f t="shared" si="0"/>
        <v>0</v>
      </c>
    </row>
    <row r="20" spans="1:33" ht="20.25" x14ac:dyDescent="0.2">
      <c r="A20" s="33" t="s">
        <v>4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74"/>
      <c r="AG20" s="49">
        <f t="shared" si="0"/>
        <v>0</v>
      </c>
    </row>
    <row r="21" spans="1:33" ht="40.5" x14ac:dyDescent="0.2">
      <c r="A21" s="33" t="s">
        <v>5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74"/>
      <c r="AG21" s="49">
        <f t="shared" si="0"/>
        <v>0</v>
      </c>
    </row>
    <row r="22" spans="1:33" ht="20.25" x14ac:dyDescent="0.2">
      <c r="A22" s="33" t="s">
        <v>6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74"/>
      <c r="AG22" s="49">
        <f t="shared" si="0"/>
        <v>0</v>
      </c>
    </row>
    <row r="23" spans="1:33" ht="41.25" thickBot="1" x14ac:dyDescent="0.25">
      <c r="A23" s="62" t="s">
        <v>7</v>
      </c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30"/>
      <c r="AG23" s="50">
        <f t="shared" si="0"/>
        <v>0</v>
      </c>
    </row>
    <row r="24" spans="1:33" ht="21" thickBot="1" x14ac:dyDescent="0.25">
      <c r="A24" s="90" t="s">
        <v>8</v>
      </c>
      <c r="B24" s="109">
        <f>IF(B25=0,SUM(B11:B23,B27),8)</f>
        <v>0</v>
      </c>
      <c r="C24" s="110">
        <f t="shared" ref="C24:AF24" si="1">IF(C25=0,SUM(C11:C23,C27),8)</f>
        <v>0</v>
      </c>
      <c r="D24" s="110">
        <f t="shared" si="1"/>
        <v>0</v>
      </c>
      <c r="E24" s="110">
        <f t="shared" si="1"/>
        <v>0</v>
      </c>
      <c r="F24" s="110">
        <f t="shared" si="1"/>
        <v>0</v>
      </c>
      <c r="G24" s="110">
        <f t="shared" si="1"/>
        <v>0</v>
      </c>
      <c r="H24" s="110">
        <f t="shared" si="1"/>
        <v>0</v>
      </c>
      <c r="I24" s="110">
        <f t="shared" si="1"/>
        <v>0</v>
      </c>
      <c r="J24" s="110">
        <f t="shared" si="1"/>
        <v>0</v>
      </c>
      <c r="K24" s="110">
        <f t="shared" si="1"/>
        <v>0</v>
      </c>
      <c r="L24" s="110">
        <f t="shared" si="1"/>
        <v>0</v>
      </c>
      <c r="M24" s="110">
        <f t="shared" si="1"/>
        <v>0</v>
      </c>
      <c r="N24" s="110">
        <f t="shared" si="1"/>
        <v>0</v>
      </c>
      <c r="O24" s="110">
        <f t="shared" si="1"/>
        <v>0</v>
      </c>
      <c r="P24" s="110">
        <f t="shared" si="1"/>
        <v>0</v>
      </c>
      <c r="Q24" s="110">
        <f t="shared" si="1"/>
        <v>0</v>
      </c>
      <c r="R24" s="110">
        <f t="shared" si="1"/>
        <v>0</v>
      </c>
      <c r="S24" s="110">
        <f t="shared" si="1"/>
        <v>0</v>
      </c>
      <c r="T24" s="110">
        <f t="shared" si="1"/>
        <v>0</v>
      </c>
      <c r="U24" s="110">
        <f t="shared" si="1"/>
        <v>0</v>
      </c>
      <c r="V24" s="110">
        <f t="shared" si="1"/>
        <v>0</v>
      </c>
      <c r="W24" s="110">
        <f t="shared" si="1"/>
        <v>0</v>
      </c>
      <c r="X24" s="110">
        <f t="shared" si="1"/>
        <v>0</v>
      </c>
      <c r="Y24" s="110">
        <f t="shared" si="1"/>
        <v>0</v>
      </c>
      <c r="Z24" s="110">
        <f t="shared" si="1"/>
        <v>0</v>
      </c>
      <c r="AA24" s="110">
        <f t="shared" si="1"/>
        <v>0</v>
      </c>
      <c r="AB24" s="110">
        <f t="shared" si="1"/>
        <v>0</v>
      </c>
      <c r="AC24" s="110">
        <f t="shared" si="1"/>
        <v>0</v>
      </c>
      <c r="AD24" s="110">
        <f t="shared" si="1"/>
        <v>0</v>
      </c>
      <c r="AE24" s="110">
        <f t="shared" si="1"/>
        <v>0</v>
      </c>
      <c r="AF24" s="111">
        <f t="shared" si="1"/>
        <v>0</v>
      </c>
      <c r="AG24" s="131">
        <f>SUM(B24:AF24)</f>
        <v>0</v>
      </c>
    </row>
    <row r="25" spans="1:33" ht="60.75" x14ac:dyDescent="0.3">
      <c r="A25" s="132" t="s">
        <v>66</v>
      </c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6"/>
      <c r="AG25" s="117">
        <f>SUM(B26:AF26)</f>
        <v>0</v>
      </c>
    </row>
    <row r="26" spans="1:33" ht="20.25" hidden="1" x14ac:dyDescent="0.3">
      <c r="A26" s="133" t="s">
        <v>32</v>
      </c>
      <c r="B26" s="134" t="str">
        <f>IF(B25=0,"",8)</f>
        <v/>
      </c>
      <c r="C26" s="120" t="str">
        <f t="shared" ref="C26:AF26" si="2">IF(C25=0,"",8)</f>
        <v/>
      </c>
      <c r="D26" s="120" t="str">
        <f t="shared" si="2"/>
        <v/>
      </c>
      <c r="E26" s="120" t="str">
        <f t="shared" si="2"/>
        <v/>
      </c>
      <c r="F26" s="120" t="str">
        <f t="shared" si="2"/>
        <v/>
      </c>
      <c r="G26" s="120" t="str">
        <f t="shared" si="2"/>
        <v/>
      </c>
      <c r="H26" s="120" t="str">
        <f t="shared" si="2"/>
        <v/>
      </c>
      <c r="I26" s="120" t="str">
        <f t="shared" si="2"/>
        <v/>
      </c>
      <c r="J26" s="120" t="str">
        <f t="shared" si="2"/>
        <v/>
      </c>
      <c r="K26" s="120" t="str">
        <f t="shared" si="2"/>
        <v/>
      </c>
      <c r="L26" s="120" t="str">
        <f t="shared" si="2"/>
        <v/>
      </c>
      <c r="M26" s="120" t="str">
        <f t="shared" si="2"/>
        <v/>
      </c>
      <c r="N26" s="120" t="str">
        <f t="shared" si="2"/>
        <v/>
      </c>
      <c r="O26" s="120" t="str">
        <f t="shared" si="2"/>
        <v/>
      </c>
      <c r="P26" s="120" t="str">
        <f t="shared" si="2"/>
        <v/>
      </c>
      <c r="Q26" s="120" t="str">
        <f t="shared" si="2"/>
        <v/>
      </c>
      <c r="R26" s="120" t="str">
        <f t="shared" si="2"/>
        <v/>
      </c>
      <c r="S26" s="120" t="str">
        <f t="shared" si="2"/>
        <v/>
      </c>
      <c r="T26" s="120" t="str">
        <f t="shared" si="2"/>
        <v/>
      </c>
      <c r="U26" s="120" t="str">
        <f t="shared" si="2"/>
        <v/>
      </c>
      <c r="V26" s="120" t="str">
        <f t="shared" si="2"/>
        <v/>
      </c>
      <c r="W26" s="120" t="str">
        <f t="shared" si="2"/>
        <v/>
      </c>
      <c r="X26" s="120" t="str">
        <f t="shared" si="2"/>
        <v/>
      </c>
      <c r="Y26" s="120" t="str">
        <f t="shared" si="2"/>
        <v/>
      </c>
      <c r="Z26" s="120" t="str">
        <f t="shared" si="2"/>
        <v/>
      </c>
      <c r="AA26" s="120" t="str">
        <f t="shared" si="2"/>
        <v/>
      </c>
      <c r="AB26" s="120" t="str">
        <f t="shared" si="2"/>
        <v/>
      </c>
      <c r="AC26" s="120" t="str">
        <f t="shared" si="2"/>
        <v/>
      </c>
      <c r="AD26" s="120" t="str">
        <f t="shared" si="2"/>
        <v/>
      </c>
      <c r="AE26" s="120" t="str">
        <f t="shared" si="2"/>
        <v/>
      </c>
      <c r="AF26" s="135" t="str">
        <f t="shared" si="2"/>
        <v/>
      </c>
      <c r="AG26" s="122"/>
    </row>
    <row r="27" spans="1:33" ht="20.25" x14ac:dyDescent="0.3">
      <c r="A27" s="136" t="s">
        <v>65</v>
      </c>
      <c r="B27" s="137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38"/>
      <c r="AG27" s="49">
        <f t="shared" ref="AG27" si="3">SUM(B27:AF27)</f>
        <v>0</v>
      </c>
    </row>
    <row r="28" spans="1:33" ht="41.25" thickBot="1" x14ac:dyDescent="0.25">
      <c r="A28" s="34" t="s">
        <v>12</v>
      </c>
      <c r="B28" s="139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40"/>
      <c r="AG28" s="53">
        <f>SUM(B28:AF28)</f>
        <v>0</v>
      </c>
    </row>
    <row r="30" spans="1:33" ht="18" x14ac:dyDescent="0.25">
      <c r="B30" s="37" t="s">
        <v>16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7" t="s">
        <v>60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3" ht="18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 ht="18" x14ac:dyDescent="0.25">
      <c r="B32" s="162" t="s">
        <v>38</v>
      </c>
      <c r="C32" s="162"/>
      <c r="D32" s="162" t="s">
        <v>37</v>
      </c>
      <c r="E32" s="162"/>
      <c r="F32" s="162"/>
      <c r="G32" s="162"/>
      <c r="H32" s="162"/>
      <c r="I32" s="162"/>
      <c r="J32" s="162"/>
      <c r="K32" s="38" t="s">
        <v>39</v>
      </c>
      <c r="L32" s="38" t="s">
        <v>40</v>
      </c>
      <c r="M32" s="165" t="s">
        <v>41</v>
      </c>
      <c r="N32" s="166"/>
      <c r="O32" s="39"/>
      <c r="P32" s="162" t="s">
        <v>38</v>
      </c>
      <c r="Q32" s="162"/>
      <c r="R32" s="162" t="s">
        <v>37</v>
      </c>
      <c r="S32" s="162"/>
      <c r="T32" s="162"/>
      <c r="U32" s="162"/>
      <c r="V32" s="162"/>
      <c r="W32" s="162"/>
      <c r="X32" s="162"/>
      <c r="Y32" s="38" t="s">
        <v>39</v>
      </c>
      <c r="Z32" s="38" t="s">
        <v>40</v>
      </c>
      <c r="AA32" s="159" t="s">
        <v>41</v>
      </c>
      <c r="AB32" s="160"/>
      <c r="AC32" s="27"/>
      <c r="AD32" s="27"/>
      <c r="AE32" s="27"/>
    </row>
    <row r="33" spans="1:33" ht="18" x14ac:dyDescent="0.25">
      <c r="B33" s="164"/>
      <c r="C33" s="164"/>
      <c r="D33" s="161"/>
      <c r="E33" s="161"/>
      <c r="F33" s="161"/>
      <c r="G33" s="161"/>
      <c r="H33" s="161"/>
      <c r="I33" s="161"/>
      <c r="J33" s="161"/>
      <c r="K33" s="40"/>
      <c r="L33" s="40"/>
      <c r="M33" s="159"/>
      <c r="N33" s="160"/>
      <c r="O33" s="27"/>
      <c r="P33" s="164"/>
      <c r="Q33" s="164"/>
      <c r="R33" s="163"/>
      <c r="S33" s="163"/>
      <c r="T33" s="163"/>
      <c r="U33" s="163"/>
      <c r="V33" s="163"/>
      <c r="W33" s="163"/>
      <c r="X33" s="163"/>
      <c r="Y33" s="40"/>
      <c r="Z33" s="40"/>
      <c r="AA33" s="159"/>
      <c r="AB33" s="160"/>
      <c r="AC33" s="27"/>
      <c r="AD33" s="27"/>
      <c r="AE33" s="27"/>
    </row>
    <row r="34" spans="1:33" ht="18" x14ac:dyDescent="0.25">
      <c r="B34" s="164"/>
      <c r="C34" s="164"/>
      <c r="D34" s="161"/>
      <c r="E34" s="161"/>
      <c r="F34" s="161"/>
      <c r="G34" s="161"/>
      <c r="H34" s="161"/>
      <c r="I34" s="161"/>
      <c r="J34" s="161"/>
      <c r="K34" s="40"/>
      <c r="L34" s="40"/>
      <c r="M34" s="159"/>
      <c r="N34" s="160"/>
      <c r="O34" s="27"/>
      <c r="P34" s="164"/>
      <c r="Q34" s="164"/>
      <c r="R34" s="163"/>
      <c r="S34" s="163"/>
      <c r="T34" s="163"/>
      <c r="U34" s="163"/>
      <c r="V34" s="163"/>
      <c r="W34" s="163"/>
      <c r="X34" s="163"/>
      <c r="Y34" s="40"/>
      <c r="Z34" s="40"/>
      <c r="AA34" s="159"/>
      <c r="AB34" s="160"/>
      <c r="AC34" s="27"/>
      <c r="AD34" s="27"/>
      <c r="AE34" s="27"/>
    </row>
    <row r="35" spans="1:33" ht="18" x14ac:dyDescent="0.25">
      <c r="B35" s="164"/>
      <c r="C35" s="164"/>
      <c r="D35" s="161"/>
      <c r="E35" s="161"/>
      <c r="F35" s="161"/>
      <c r="G35" s="161"/>
      <c r="H35" s="161"/>
      <c r="I35" s="161"/>
      <c r="J35" s="161"/>
      <c r="K35" s="40"/>
      <c r="L35" s="40"/>
      <c r="M35" s="159"/>
      <c r="N35" s="160"/>
      <c r="O35" s="27"/>
      <c r="P35" s="164"/>
      <c r="Q35" s="164"/>
      <c r="R35" s="163"/>
      <c r="S35" s="163"/>
      <c r="T35" s="163"/>
      <c r="U35" s="163"/>
      <c r="V35" s="163"/>
      <c r="W35" s="163"/>
      <c r="X35" s="163"/>
      <c r="Y35" s="40"/>
      <c r="Z35" s="40"/>
      <c r="AA35" s="159"/>
      <c r="AB35" s="160"/>
      <c r="AC35" s="27"/>
      <c r="AD35" s="27"/>
      <c r="AE35" s="27"/>
    </row>
    <row r="36" spans="1:33" ht="18" x14ac:dyDescent="0.25">
      <c r="B36" s="164"/>
      <c r="C36" s="164"/>
      <c r="D36" s="161"/>
      <c r="E36" s="161"/>
      <c r="F36" s="161"/>
      <c r="G36" s="161"/>
      <c r="H36" s="161"/>
      <c r="I36" s="161"/>
      <c r="J36" s="161"/>
      <c r="K36" s="40"/>
      <c r="L36" s="40"/>
      <c r="M36" s="159"/>
      <c r="N36" s="160"/>
      <c r="O36" s="27"/>
      <c r="P36" s="164"/>
      <c r="Q36" s="164"/>
      <c r="R36" s="163"/>
      <c r="S36" s="163"/>
      <c r="T36" s="163"/>
      <c r="U36" s="163"/>
      <c r="V36" s="163"/>
      <c r="W36" s="163"/>
      <c r="X36" s="163"/>
      <c r="Y36" s="40"/>
      <c r="Z36" s="40"/>
      <c r="AA36" s="159"/>
      <c r="AB36" s="160"/>
      <c r="AC36" s="27"/>
      <c r="AD36" s="27"/>
      <c r="AE36" s="27"/>
    </row>
    <row r="37" spans="1:33" ht="18" x14ac:dyDescent="0.25">
      <c r="B37" s="164"/>
      <c r="C37" s="164"/>
      <c r="D37" s="161"/>
      <c r="E37" s="161"/>
      <c r="F37" s="161"/>
      <c r="G37" s="161"/>
      <c r="H37" s="161"/>
      <c r="I37" s="161"/>
      <c r="J37" s="161"/>
      <c r="K37" s="40"/>
      <c r="L37" s="40"/>
      <c r="M37" s="159"/>
      <c r="N37" s="160"/>
      <c r="O37" s="27"/>
      <c r="P37" s="164"/>
      <c r="Q37" s="164"/>
      <c r="R37" s="163"/>
      <c r="S37" s="163"/>
      <c r="T37" s="163"/>
      <c r="U37" s="163"/>
      <c r="V37" s="163"/>
      <c r="W37" s="163"/>
      <c r="X37" s="163"/>
      <c r="Y37" s="40"/>
      <c r="Z37" s="40"/>
      <c r="AA37" s="159"/>
      <c r="AB37" s="160"/>
      <c r="AC37" s="27"/>
      <c r="AD37" s="27"/>
      <c r="AE37" s="27"/>
    </row>
    <row r="38" spans="1:33" ht="18" x14ac:dyDescent="0.25">
      <c r="B38" s="164"/>
      <c r="C38" s="164"/>
      <c r="D38" s="161"/>
      <c r="E38" s="161"/>
      <c r="F38" s="161"/>
      <c r="G38" s="161"/>
      <c r="H38" s="161"/>
      <c r="I38" s="161"/>
      <c r="J38" s="161"/>
      <c r="K38" s="40"/>
      <c r="L38" s="40"/>
      <c r="M38" s="159"/>
      <c r="N38" s="160"/>
      <c r="O38" s="27"/>
      <c r="P38" s="164"/>
      <c r="Q38" s="164"/>
      <c r="R38" s="163"/>
      <c r="S38" s="163"/>
      <c r="T38" s="163"/>
      <c r="U38" s="163"/>
      <c r="V38" s="163"/>
      <c r="W38" s="163"/>
      <c r="X38" s="163"/>
      <c r="Y38" s="40"/>
      <c r="Z38" s="40"/>
      <c r="AA38" s="159"/>
      <c r="AB38" s="160"/>
      <c r="AC38" s="27"/>
      <c r="AD38" s="27"/>
      <c r="AE38" s="27"/>
    </row>
    <row r="39" spans="1:33" ht="18" x14ac:dyDescent="0.25">
      <c r="B39" s="164"/>
      <c r="C39" s="164"/>
      <c r="D39" s="161"/>
      <c r="E39" s="161"/>
      <c r="F39" s="161"/>
      <c r="G39" s="161"/>
      <c r="H39" s="161"/>
      <c r="I39" s="161"/>
      <c r="J39" s="161"/>
      <c r="K39" s="40"/>
      <c r="L39" s="40"/>
      <c r="M39" s="159"/>
      <c r="N39" s="160"/>
      <c r="O39" s="27"/>
      <c r="P39" s="164"/>
      <c r="Q39" s="164"/>
      <c r="R39" s="163"/>
      <c r="S39" s="163"/>
      <c r="T39" s="163"/>
      <c r="U39" s="163"/>
      <c r="V39" s="163"/>
      <c r="W39" s="163"/>
      <c r="X39" s="163"/>
      <c r="Y39" s="40"/>
      <c r="Z39" s="40"/>
      <c r="AA39" s="159"/>
      <c r="AB39" s="160"/>
      <c r="AC39" s="27"/>
      <c r="AD39" s="27"/>
      <c r="AE39" s="27"/>
    </row>
    <row r="40" spans="1:33" ht="18" x14ac:dyDescent="0.25">
      <c r="B40" s="164"/>
      <c r="C40" s="164"/>
      <c r="D40" s="161"/>
      <c r="E40" s="161"/>
      <c r="F40" s="161"/>
      <c r="G40" s="161"/>
      <c r="H40" s="161"/>
      <c r="I40" s="161"/>
      <c r="J40" s="161"/>
      <c r="K40" s="40"/>
      <c r="L40" s="40"/>
      <c r="M40" s="159"/>
      <c r="N40" s="160"/>
      <c r="O40" s="27"/>
      <c r="P40" s="164"/>
      <c r="Q40" s="164"/>
      <c r="R40" s="163"/>
      <c r="S40" s="163"/>
      <c r="T40" s="163"/>
      <c r="U40" s="163"/>
      <c r="V40" s="163"/>
      <c r="W40" s="163"/>
      <c r="X40" s="163"/>
      <c r="Y40" s="40"/>
      <c r="Z40" s="40"/>
      <c r="AA40" s="159"/>
      <c r="AB40" s="160"/>
      <c r="AC40" s="27"/>
      <c r="AD40" s="27"/>
      <c r="AE40" s="27"/>
    </row>
    <row r="41" spans="1:33" ht="18" x14ac:dyDescent="0.25">
      <c r="B41" s="164"/>
      <c r="C41" s="164"/>
      <c r="D41" s="161"/>
      <c r="E41" s="161"/>
      <c r="F41" s="161"/>
      <c r="G41" s="161"/>
      <c r="H41" s="161"/>
      <c r="I41" s="161"/>
      <c r="J41" s="161"/>
      <c r="K41" s="40"/>
      <c r="L41" s="40"/>
      <c r="M41" s="159"/>
      <c r="N41" s="160"/>
      <c r="O41" s="27"/>
      <c r="P41" s="164"/>
      <c r="Q41" s="164"/>
      <c r="R41" s="163"/>
      <c r="S41" s="163"/>
      <c r="T41" s="163"/>
      <c r="U41" s="163"/>
      <c r="V41" s="163"/>
      <c r="W41" s="163"/>
      <c r="X41" s="163"/>
      <c r="Y41" s="40"/>
      <c r="Z41" s="40"/>
      <c r="AA41" s="159"/>
      <c r="AB41" s="160"/>
      <c r="AC41" s="27"/>
      <c r="AD41" s="27"/>
      <c r="AE41" s="27"/>
    </row>
    <row r="42" spans="1:33" ht="18" x14ac:dyDescent="0.25">
      <c r="B42" s="164"/>
      <c r="C42" s="164"/>
      <c r="D42" s="161"/>
      <c r="E42" s="161"/>
      <c r="F42" s="161"/>
      <c r="G42" s="161"/>
      <c r="H42" s="161"/>
      <c r="I42" s="161"/>
      <c r="J42" s="161"/>
      <c r="K42" s="40"/>
      <c r="L42" s="40"/>
      <c r="M42" s="159"/>
      <c r="N42" s="160"/>
      <c r="O42" s="27"/>
      <c r="P42" s="164"/>
      <c r="Q42" s="164"/>
      <c r="R42" s="163"/>
      <c r="S42" s="163"/>
      <c r="T42" s="163"/>
      <c r="U42" s="163"/>
      <c r="V42" s="163"/>
      <c r="W42" s="163"/>
      <c r="X42" s="163"/>
      <c r="Y42" s="40"/>
      <c r="Z42" s="40"/>
      <c r="AA42" s="159"/>
      <c r="AB42" s="160"/>
      <c r="AC42" s="27"/>
      <c r="AD42" s="27"/>
      <c r="AE42" s="27"/>
    </row>
    <row r="43" spans="1:33" ht="18" x14ac:dyDescent="0.25">
      <c r="B43" s="164"/>
      <c r="C43" s="164"/>
      <c r="D43" s="161"/>
      <c r="E43" s="161"/>
      <c r="F43" s="161"/>
      <c r="G43" s="161"/>
      <c r="H43" s="161"/>
      <c r="I43" s="161"/>
      <c r="J43" s="161"/>
      <c r="K43" s="40"/>
      <c r="L43" s="40"/>
      <c r="M43" s="159"/>
      <c r="N43" s="160"/>
      <c r="O43" s="27"/>
      <c r="P43" s="164"/>
      <c r="Q43" s="164"/>
      <c r="R43" s="163"/>
      <c r="S43" s="163"/>
      <c r="T43" s="163"/>
      <c r="U43" s="163"/>
      <c r="V43" s="163"/>
      <c r="W43" s="163"/>
      <c r="X43" s="163"/>
      <c r="Y43" s="40"/>
      <c r="Z43" s="40"/>
      <c r="AA43" s="159"/>
      <c r="AB43" s="160"/>
      <c r="AC43" s="27"/>
      <c r="AD43" s="27"/>
      <c r="AE43" s="27"/>
    </row>
    <row r="44" spans="1:33" ht="18" x14ac:dyDescent="0.25">
      <c r="B44" s="164"/>
      <c r="C44" s="164"/>
      <c r="D44" s="161"/>
      <c r="E44" s="161"/>
      <c r="F44" s="161"/>
      <c r="G44" s="161"/>
      <c r="H44" s="161"/>
      <c r="I44" s="161"/>
      <c r="J44" s="161"/>
      <c r="K44" s="40"/>
      <c r="L44" s="40"/>
      <c r="M44" s="159"/>
      <c r="N44" s="160"/>
      <c r="O44" s="27"/>
      <c r="P44" s="164"/>
      <c r="Q44" s="164"/>
      <c r="R44" s="163"/>
      <c r="S44" s="163"/>
      <c r="T44" s="163"/>
      <c r="U44" s="163"/>
      <c r="V44" s="163"/>
      <c r="W44" s="163"/>
      <c r="X44" s="163"/>
      <c r="Y44" s="40"/>
      <c r="Z44" s="40"/>
      <c r="AA44" s="159"/>
      <c r="AB44" s="160"/>
      <c r="AC44" s="27"/>
      <c r="AD44" s="27"/>
      <c r="AE44" s="27"/>
    </row>
    <row r="45" spans="1:33" ht="18" x14ac:dyDescent="0.25">
      <c r="B45" s="164"/>
      <c r="C45" s="164"/>
      <c r="D45" s="161"/>
      <c r="E45" s="161"/>
      <c r="F45" s="161"/>
      <c r="G45" s="161"/>
      <c r="H45" s="161"/>
      <c r="I45" s="161"/>
      <c r="J45" s="161"/>
      <c r="K45" s="40"/>
      <c r="L45" s="40"/>
      <c r="M45" s="167"/>
      <c r="N45" s="168"/>
      <c r="O45" s="27"/>
      <c r="P45" s="164"/>
      <c r="Q45" s="164"/>
      <c r="R45" s="163"/>
      <c r="S45" s="163"/>
      <c r="T45" s="163"/>
      <c r="U45" s="163"/>
      <c r="V45" s="163"/>
      <c r="W45" s="163"/>
      <c r="X45" s="163"/>
      <c r="Y45" s="40"/>
      <c r="Z45" s="40"/>
      <c r="AA45" s="159"/>
      <c r="AB45" s="160"/>
      <c r="AC45" s="27"/>
      <c r="AD45" s="27"/>
      <c r="AE45" s="27"/>
    </row>
    <row r="46" spans="1:33" ht="18" x14ac:dyDescent="0.25">
      <c r="B46" s="27"/>
      <c r="C46" s="27"/>
      <c r="D46" s="27"/>
      <c r="E46" s="27"/>
      <c r="F46" s="27"/>
      <c r="G46" s="27"/>
      <c r="H46" s="27"/>
      <c r="J46" s="41"/>
      <c r="K46" s="41"/>
      <c r="L46" s="42" t="s">
        <v>42</v>
      </c>
      <c r="M46" s="171">
        <f>SUM(M33:N45)</f>
        <v>0</v>
      </c>
      <c r="N46" s="17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 t="s">
        <v>61</v>
      </c>
      <c r="AA46" s="171">
        <f>SUM(AA33:AB45)</f>
        <v>0</v>
      </c>
      <c r="AB46" s="171"/>
      <c r="AC46" s="27"/>
      <c r="AD46" s="27"/>
      <c r="AE46" s="27"/>
    </row>
    <row r="47" spans="1:33" ht="1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3" ht="18" x14ac:dyDescent="0.25">
      <c r="A48" s="44" t="s">
        <v>13</v>
      </c>
      <c r="B48" s="169"/>
      <c r="C48" s="169"/>
      <c r="D48" s="169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44" t="s">
        <v>14</v>
      </c>
      <c r="AD48" s="45"/>
      <c r="AE48" s="45"/>
      <c r="AF48" s="103"/>
      <c r="AG48" s="103"/>
    </row>
    <row r="49" spans="1:31" ht="18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2" spans="1:31" ht="20.25" x14ac:dyDescent="0.3">
      <c r="A52" s="25" t="s">
        <v>45</v>
      </c>
      <c r="B52" s="25"/>
    </row>
    <row r="53" spans="1:31" ht="20.25" x14ac:dyDescent="0.3">
      <c r="A53" s="25" t="s">
        <v>21</v>
      </c>
      <c r="B53" s="25" t="s">
        <v>18</v>
      </c>
    </row>
    <row r="54" spans="1:31" ht="20.25" x14ac:dyDescent="0.3">
      <c r="A54" s="25" t="s">
        <v>22</v>
      </c>
      <c r="B54" s="25" t="s">
        <v>15</v>
      </c>
    </row>
    <row r="55" spans="1:31" ht="20.25" x14ac:dyDescent="0.3">
      <c r="A55" s="25" t="s">
        <v>17</v>
      </c>
      <c r="B55" s="25" t="s">
        <v>19</v>
      </c>
    </row>
    <row r="56" spans="1:31" ht="20.25" x14ac:dyDescent="0.3">
      <c r="A56" s="25" t="s">
        <v>23</v>
      </c>
      <c r="B56" s="25" t="s">
        <v>20</v>
      </c>
    </row>
  </sheetData>
  <mergeCells count="88">
    <mergeCell ref="B48:D48"/>
    <mergeCell ref="N6:R6"/>
    <mergeCell ref="B45:C45"/>
    <mergeCell ref="P45:Q45"/>
    <mergeCell ref="AA45:AB45"/>
    <mergeCell ref="M46:N46"/>
    <mergeCell ref="AA46:AB46"/>
    <mergeCell ref="D45:J45"/>
    <mergeCell ref="M45:N45"/>
    <mergeCell ref="R45:X45"/>
    <mergeCell ref="B44:C44"/>
    <mergeCell ref="P44:Q44"/>
    <mergeCell ref="AA43:AB43"/>
    <mergeCell ref="AA44:AB44"/>
    <mergeCell ref="D43:J43"/>
    <mergeCell ref="M43:N43"/>
    <mergeCell ref="D44:J44"/>
    <mergeCell ref="M44:N44"/>
    <mergeCell ref="R44:X44"/>
    <mergeCell ref="AA41:AB41"/>
    <mergeCell ref="M42:N42"/>
    <mergeCell ref="AA42:AB42"/>
    <mergeCell ref="R41:X41"/>
    <mergeCell ref="R42:X42"/>
    <mergeCell ref="R43:X43"/>
    <mergeCell ref="B43:C43"/>
    <mergeCell ref="P43:Q43"/>
    <mergeCell ref="B41:C41"/>
    <mergeCell ref="P41:Q41"/>
    <mergeCell ref="B42:C42"/>
    <mergeCell ref="P42:Q42"/>
    <mergeCell ref="M41:N41"/>
    <mergeCell ref="D41:J41"/>
    <mergeCell ref="D42:J42"/>
    <mergeCell ref="B40:C40"/>
    <mergeCell ref="P40:Q40"/>
    <mergeCell ref="M39:N39"/>
    <mergeCell ref="AA39:AB39"/>
    <mergeCell ref="M40:N40"/>
    <mergeCell ref="AA40:AB40"/>
    <mergeCell ref="D40:J40"/>
    <mergeCell ref="R40:X40"/>
    <mergeCell ref="AA37:AB37"/>
    <mergeCell ref="M38:N38"/>
    <mergeCell ref="AA38:AB38"/>
    <mergeCell ref="B39:C39"/>
    <mergeCell ref="P39:Q39"/>
    <mergeCell ref="B37:C37"/>
    <mergeCell ref="P37:Q37"/>
    <mergeCell ref="B38:C38"/>
    <mergeCell ref="P38:Q38"/>
    <mergeCell ref="M37:N37"/>
    <mergeCell ref="D37:J37"/>
    <mergeCell ref="R37:X37"/>
    <mergeCell ref="D38:J38"/>
    <mergeCell ref="R38:X38"/>
    <mergeCell ref="D39:J39"/>
    <mergeCell ref="R39:X39"/>
    <mergeCell ref="B35:C35"/>
    <mergeCell ref="P35:Q35"/>
    <mergeCell ref="B36:C36"/>
    <mergeCell ref="P36:Q36"/>
    <mergeCell ref="D36:J36"/>
    <mergeCell ref="M35:N35"/>
    <mergeCell ref="D35:J35"/>
    <mergeCell ref="AA32:AB32"/>
    <mergeCell ref="B33:C33"/>
    <mergeCell ref="P33:Q33"/>
    <mergeCell ref="B34:C34"/>
    <mergeCell ref="P34:Q34"/>
    <mergeCell ref="D33:J33"/>
    <mergeCell ref="M33:N33"/>
    <mergeCell ref="AA33:AB33"/>
    <mergeCell ref="M34:N34"/>
    <mergeCell ref="B32:C32"/>
    <mergeCell ref="P32:Q32"/>
    <mergeCell ref="D32:J32"/>
    <mergeCell ref="M32:N32"/>
    <mergeCell ref="R32:X32"/>
    <mergeCell ref="AA34:AB34"/>
    <mergeCell ref="D34:J34"/>
    <mergeCell ref="AA35:AB35"/>
    <mergeCell ref="M36:N36"/>
    <mergeCell ref="AA36:AB36"/>
    <mergeCell ref="R36:X36"/>
    <mergeCell ref="R33:X33"/>
    <mergeCell ref="R34:X34"/>
    <mergeCell ref="R35:X35"/>
  </mergeCells>
  <dataValidations count="2">
    <dataValidation type="list" allowBlank="1" showInputMessage="1" showErrorMessage="1" sqref="AL5:AL6 B53:B56" xr:uid="{00000000-0002-0000-0200-000000000000}">
      <formula1>$AL$1:$AL$5</formula1>
    </dataValidation>
    <dataValidation type="list" allowBlank="1" showInputMessage="1" showErrorMessage="1" sqref="B25:AF25" xr:uid="{00000000-0002-0000-0200-000001000000}">
      <formula1>$B$53:$B$57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2:AG56"/>
  <sheetViews>
    <sheetView view="pageBreakPreview" zoomScale="70" zoomScaleNormal="100" zoomScaleSheetLayoutView="70" workbookViewId="0">
      <selection activeCell="F8" sqref="F8"/>
    </sheetView>
  </sheetViews>
  <sheetFormatPr defaultColWidth="9.140625" defaultRowHeight="15" x14ac:dyDescent="0.25"/>
  <cols>
    <col min="1" max="1" width="48.5703125" style="4" customWidth="1"/>
    <col min="2" max="32" width="7.42578125" style="4" customWidth="1"/>
    <col min="33" max="33" width="9.7109375" style="4" customWidth="1"/>
    <col min="34" max="36" width="9.140625" style="4"/>
    <col min="37" max="37" width="15.28515625" style="4" bestFit="1" customWidth="1"/>
    <col min="38" max="16384" width="9.140625" style="4"/>
  </cols>
  <sheetData>
    <row r="2" spans="1:33" ht="15.75" x14ac:dyDescent="0.25">
      <c r="B2" s="22"/>
    </row>
    <row r="3" spans="1:33" ht="15.75" x14ac:dyDescent="0.25">
      <c r="B3" s="22"/>
    </row>
    <row r="4" spans="1:33" ht="15.75" x14ac:dyDescent="0.25">
      <c r="B4" s="22"/>
    </row>
    <row r="6" spans="1:33" ht="23.25" x14ac:dyDescent="0.35">
      <c r="B6" s="23" t="s">
        <v>63</v>
      </c>
      <c r="C6" s="24"/>
      <c r="D6" s="24"/>
      <c r="E6" s="24"/>
      <c r="F6" s="24"/>
      <c r="G6" s="24"/>
      <c r="H6" s="24"/>
      <c r="I6" s="24"/>
      <c r="J6" s="1"/>
      <c r="N6" s="170">
        <f>SEŠTEVEK!G6</f>
        <v>0</v>
      </c>
      <c r="O6" s="170"/>
      <c r="P6" s="170"/>
      <c r="Q6" s="170"/>
      <c r="R6" s="170"/>
      <c r="T6" s="23" t="e">
        <f>"ZA MESEC NOVEMBER "&amp;SEŠTEVEK!#REF!</f>
        <v>#REF!</v>
      </c>
      <c r="U6" s="24"/>
      <c r="V6" s="1"/>
      <c r="W6" s="1"/>
    </row>
    <row r="7" spans="1:33" ht="20.25" x14ac:dyDescent="0.3">
      <c r="B7" s="25" t="s">
        <v>33</v>
      </c>
      <c r="C7" s="25"/>
      <c r="D7" s="25"/>
      <c r="E7" s="1"/>
      <c r="F7" s="26">
        <v>21</v>
      </c>
      <c r="G7" s="27"/>
      <c r="H7" s="27"/>
      <c r="I7" s="27"/>
      <c r="J7" s="27"/>
      <c r="K7" s="27"/>
      <c r="L7" s="27"/>
      <c r="M7" s="27"/>
      <c r="N7" s="27"/>
      <c r="O7" s="1"/>
      <c r="P7" s="1"/>
      <c r="Q7" s="1"/>
      <c r="R7" s="1"/>
      <c r="S7" s="1"/>
      <c r="T7" s="1"/>
      <c r="U7" s="1"/>
      <c r="V7" s="1"/>
      <c r="W7" s="1"/>
    </row>
    <row r="8" spans="1:33" ht="20.25" x14ac:dyDescent="0.3">
      <c r="B8" s="25" t="s">
        <v>34</v>
      </c>
      <c r="C8" s="28"/>
      <c r="D8" s="25"/>
      <c r="E8" s="1"/>
      <c r="F8" s="29">
        <f>F7*8</f>
        <v>168</v>
      </c>
      <c r="G8" s="27"/>
      <c r="H8" s="27"/>
      <c r="I8" s="27"/>
      <c r="J8" s="27"/>
      <c r="K8" s="27"/>
      <c r="L8" s="27"/>
      <c r="M8" s="27"/>
      <c r="N8" s="27"/>
      <c r="O8" s="1"/>
      <c r="P8" s="1"/>
      <c r="Q8" s="1"/>
      <c r="R8" s="1"/>
      <c r="S8" s="1"/>
      <c r="T8" s="1"/>
      <c r="U8" s="1"/>
      <c r="V8" s="1"/>
      <c r="W8" s="1"/>
    </row>
    <row r="9" spans="1:33" ht="15.75" thickBot="1" x14ac:dyDescent="0.3"/>
    <row r="10" spans="1:33" ht="21" thickBot="1" x14ac:dyDescent="0.3">
      <c r="A10" s="30"/>
      <c r="B10" s="54">
        <v>1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  <c r="U10" s="55">
        <v>20</v>
      </c>
      <c r="V10" s="55">
        <v>21</v>
      </c>
      <c r="W10" s="55">
        <v>22</v>
      </c>
      <c r="X10" s="55">
        <v>23</v>
      </c>
      <c r="Y10" s="55">
        <v>24</v>
      </c>
      <c r="Z10" s="55">
        <v>25</v>
      </c>
      <c r="AA10" s="55">
        <v>26</v>
      </c>
      <c r="AB10" s="55">
        <v>27</v>
      </c>
      <c r="AC10" s="55">
        <v>28</v>
      </c>
      <c r="AD10" s="55">
        <v>29</v>
      </c>
      <c r="AE10" s="55">
        <v>30</v>
      </c>
      <c r="AF10" s="71">
        <v>31</v>
      </c>
      <c r="AG10" s="31" t="s">
        <v>0</v>
      </c>
    </row>
    <row r="11" spans="1:33" ht="40.5" x14ac:dyDescent="0.25">
      <c r="A11" s="104" t="s">
        <v>9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73"/>
      <c r="AG11" s="48">
        <f t="shared" ref="AG11:AG23" si="0">SUM(B11:AF11)</f>
        <v>0</v>
      </c>
    </row>
    <row r="12" spans="1:33" ht="20.25" x14ac:dyDescent="0.25">
      <c r="A12" s="33" t="s">
        <v>1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74"/>
      <c r="AG12" s="49">
        <f t="shared" si="0"/>
        <v>0</v>
      </c>
    </row>
    <row r="13" spans="1:33" ht="40.5" x14ac:dyDescent="0.25">
      <c r="A13" s="33" t="s">
        <v>10</v>
      </c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74"/>
      <c r="AG13" s="49">
        <f t="shared" si="0"/>
        <v>0</v>
      </c>
    </row>
    <row r="14" spans="1:33" ht="40.5" x14ac:dyDescent="0.25">
      <c r="A14" s="105" t="s">
        <v>11</v>
      </c>
      <c r="B14" s="97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6"/>
      <c r="AG14" s="98"/>
    </row>
    <row r="15" spans="1:33" ht="40.5" x14ac:dyDescent="0.25">
      <c r="A15" s="33" t="s">
        <v>64</v>
      </c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74"/>
      <c r="AG15" s="49">
        <f t="shared" si="0"/>
        <v>0</v>
      </c>
    </row>
    <row r="16" spans="1:33" ht="40.5" x14ac:dyDescent="0.25">
      <c r="A16" s="33" t="s">
        <v>31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74"/>
      <c r="AG16" s="49">
        <f t="shared" si="0"/>
        <v>0</v>
      </c>
    </row>
    <row r="17" spans="1:33" ht="20.25" x14ac:dyDescent="0.25">
      <c r="A17" s="33" t="s">
        <v>2</v>
      </c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74"/>
      <c r="AG17" s="49">
        <f t="shared" si="0"/>
        <v>0</v>
      </c>
    </row>
    <row r="18" spans="1:33" ht="20.25" x14ac:dyDescent="0.25">
      <c r="A18" s="33" t="s">
        <v>3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74"/>
      <c r="AG18" s="49">
        <f t="shared" si="0"/>
        <v>0</v>
      </c>
    </row>
    <row r="19" spans="1:33" ht="20.25" x14ac:dyDescent="0.25">
      <c r="A19" s="33" t="s">
        <v>44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74"/>
      <c r="AG19" s="49">
        <f t="shared" si="0"/>
        <v>0</v>
      </c>
    </row>
    <row r="20" spans="1:33" ht="20.25" x14ac:dyDescent="0.25">
      <c r="A20" s="33" t="s">
        <v>4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74"/>
      <c r="AG20" s="49">
        <f t="shared" si="0"/>
        <v>0</v>
      </c>
    </row>
    <row r="21" spans="1:33" ht="40.5" x14ac:dyDescent="0.25">
      <c r="A21" s="33" t="s">
        <v>5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74"/>
      <c r="AG21" s="49">
        <f t="shared" si="0"/>
        <v>0</v>
      </c>
    </row>
    <row r="22" spans="1:33" ht="20.25" x14ac:dyDescent="0.25">
      <c r="A22" s="33" t="s">
        <v>6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74"/>
      <c r="AG22" s="49">
        <f t="shared" si="0"/>
        <v>0</v>
      </c>
    </row>
    <row r="23" spans="1:33" ht="41.25" thickBot="1" x14ac:dyDescent="0.3">
      <c r="A23" s="62" t="s">
        <v>7</v>
      </c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30"/>
      <c r="AG23" s="50">
        <f t="shared" si="0"/>
        <v>0</v>
      </c>
    </row>
    <row r="24" spans="1:33" ht="21" thickBot="1" x14ac:dyDescent="0.3">
      <c r="A24" s="90" t="s">
        <v>8</v>
      </c>
      <c r="B24" s="109">
        <f>IF(B25=0,SUM(B11:B23,B27),8)</f>
        <v>0</v>
      </c>
      <c r="C24" s="110">
        <f t="shared" ref="C24:AF24" si="1">IF(C25=0,SUM(C11:C23,C27),8)</f>
        <v>0</v>
      </c>
      <c r="D24" s="110">
        <f t="shared" si="1"/>
        <v>0</v>
      </c>
      <c r="E24" s="110">
        <f t="shared" si="1"/>
        <v>0</v>
      </c>
      <c r="F24" s="110">
        <f t="shared" si="1"/>
        <v>0</v>
      </c>
      <c r="G24" s="110">
        <f t="shared" si="1"/>
        <v>0</v>
      </c>
      <c r="H24" s="110">
        <f t="shared" si="1"/>
        <v>0</v>
      </c>
      <c r="I24" s="110">
        <f t="shared" si="1"/>
        <v>0</v>
      </c>
      <c r="J24" s="110">
        <f t="shared" si="1"/>
        <v>0</v>
      </c>
      <c r="K24" s="110">
        <f t="shared" si="1"/>
        <v>0</v>
      </c>
      <c r="L24" s="110">
        <f t="shared" si="1"/>
        <v>0</v>
      </c>
      <c r="M24" s="110">
        <f t="shared" si="1"/>
        <v>0</v>
      </c>
      <c r="N24" s="110">
        <f t="shared" si="1"/>
        <v>0</v>
      </c>
      <c r="O24" s="110">
        <f t="shared" si="1"/>
        <v>0</v>
      </c>
      <c r="P24" s="110">
        <f t="shared" si="1"/>
        <v>0</v>
      </c>
      <c r="Q24" s="110">
        <f t="shared" si="1"/>
        <v>0</v>
      </c>
      <c r="R24" s="110">
        <f t="shared" si="1"/>
        <v>0</v>
      </c>
      <c r="S24" s="110">
        <f t="shared" si="1"/>
        <v>0</v>
      </c>
      <c r="T24" s="110">
        <f t="shared" si="1"/>
        <v>0</v>
      </c>
      <c r="U24" s="110">
        <f t="shared" si="1"/>
        <v>0</v>
      </c>
      <c r="V24" s="110">
        <f t="shared" si="1"/>
        <v>0</v>
      </c>
      <c r="W24" s="110">
        <f t="shared" si="1"/>
        <v>0</v>
      </c>
      <c r="X24" s="110">
        <f t="shared" si="1"/>
        <v>0</v>
      </c>
      <c r="Y24" s="110">
        <f t="shared" si="1"/>
        <v>0</v>
      </c>
      <c r="Z24" s="110">
        <f t="shared" si="1"/>
        <v>0</v>
      </c>
      <c r="AA24" s="110">
        <f t="shared" si="1"/>
        <v>0</v>
      </c>
      <c r="AB24" s="110">
        <f t="shared" si="1"/>
        <v>0</v>
      </c>
      <c r="AC24" s="110">
        <f t="shared" si="1"/>
        <v>0</v>
      </c>
      <c r="AD24" s="110">
        <f t="shared" si="1"/>
        <v>0</v>
      </c>
      <c r="AE24" s="110">
        <f t="shared" si="1"/>
        <v>0</v>
      </c>
      <c r="AF24" s="111">
        <f t="shared" si="1"/>
        <v>0</v>
      </c>
      <c r="AG24" s="131">
        <f>SUM(B24:AF24)</f>
        <v>0</v>
      </c>
    </row>
    <row r="25" spans="1:33" ht="60.75" x14ac:dyDescent="0.3">
      <c r="A25" s="132" t="s">
        <v>66</v>
      </c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6"/>
      <c r="AG25" s="117">
        <f>SUM(B26:AF26)</f>
        <v>0</v>
      </c>
    </row>
    <row r="26" spans="1:33" ht="20.25" hidden="1" x14ac:dyDescent="0.3">
      <c r="A26" s="133" t="s">
        <v>32</v>
      </c>
      <c r="B26" s="134" t="str">
        <f>IF(B25=0,"",8)</f>
        <v/>
      </c>
      <c r="C26" s="120" t="str">
        <f t="shared" ref="C26:AF26" si="2">IF(C25=0,"",8)</f>
        <v/>
      </c>
      <c r="D26" s="120" t="str">
        <f t="shared" si="2"/>
        <v/>
      </c>
      <c r="E26" s="120" t="str">
        <f t="shared" si="2"/>
        <v/>
      </c>
      <c r="F26" s="120" t="str">
        <f t="shared" si="2"/>
        <v/>
      </c>
      <c r="G26" s="120" t="str">
        <f t="shared" si="2"/>
        <v/>
      </c>
      <c r="H26" s="120" t="str">
        <f t="shared" si="2"/>
        <v/>
      </c>
      <c r="I26" s="120" t="str">
        <f t="shared" si="2"/>
        <v/>
      </c>
      <c r="J26" s="120" t="str">
        <f t="shared" si="2"/>
        <v/>
      </c>
      <c r="K26" s="120" t="str">
        <f t="shared" si="2"/>
        <v/>
      </c>
      <c r="L26" s="120" t="str">
        <f t="shared" si="2"/>
        <v/>
      </c>
      <c r="M26" s="120" t="str">
        <f t="shared" si="2"/>
        <v/>
      </c>
      <c r="N26" s="120" t="str">
        <f t="shared" si="2"/>
        <v/>
      </c>
      <c r="O26" s="120" t="str">
        <f t="shared" si="2"/>
        <v/>
      </c>
      <c r="P26" s="120" t="str">
        <f t="shared" si="2"/>
        <v/>
      </c>
      <c r="Q26" s="120" t="str">
        <f t="shared" si="2"/>
        <v/>
      </c>
      <c r="R26" s="120" t="str">
        <f t="shared" si="2"/>
        <v/>
      </c>
      <c r="S26" s="120" t="str">
        <f t="shared" si="2"/>
        <v/>
      </c>
      <c r="T26" s="120" t="str">
        <f t="shared" si="2"/>
        <v/>
      </c>
      <c r="U26" s="120" t="str">
        <f t="shared" si="2"/>
        <v/>
      </c>
      <c r="V26" s="120" t="str">
        <f t="shared" si="2"/>
        <v/>
      </c>
      <c r="W26" s="120" t="str">
        <f t="shared" si="2"/>
        <v/>
      </c>
      <c r="X26" s="120" t="str">
        <f t="shared" si="2"/>
        <v/>
      </c>
      <c r="Y26" s="120" t="str">
        <f t="shared" si="2"/>
        <v/>
      </c>
      <c r="Z26" s="120" t="str">
        <f t="shared" si="2"/>
        <v/>
      </c>
      <c r="AA26" s="120" t="str">
        <f t="shared" si="2"/>
        <v/>
      </c>
      <c r="AB26" s="120" t="str">
        <f t="shared" si="2"/>
        <v/>
      </c>
      <c r="AC26" s="120" t="str">
        <f t="shared" si="2"/>
        <v/>
      </c>
      <c r="AD26" s="120" t="str">
        <f t="shared" si="2"/>
        <v/>
      </c>
      <c r="AE26" s="120" t="str">
        <f t="shared" si="2"/>
        <v/>
      </c>
      <c r="AF26" s="135" t="str">
        <f t="shared" si="2"/>
        <v/>
      </c>
      <c r="AG26" s="122"/>
    </row>
    <row r="27" spans="1:33" ht="20.25" x14ac:dyDescent="0.3">
      <c r="A27" s="136" t="s">
        <v>65</v>
      </c>
      <c r="B27" s="137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38"/>
      <c r="AG27" s="49">
        <f t="shared" ref="AG27" si="3">SUM(B27:AF27)</f>
        <v>0</v>
      </c>
    </row>
    <row r="28" spans="1:33" ht="41.25" thickBot="1" x14ac:dyDescent="0.3">
      <c r="A28" s="34" t="s">
        <v>12</v>
      </c>
      <c r="B28" s="139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40"/>
      <c r="AG28" s="53">
        <f>SUM(B28:AF28)</f>
        <v>0</v>
      </c>
    </row>
    <row r="30" spans="1:33" ht="18" x14ac:dyDescent="0.25">
      <c r="B30" s="37" t="s">
        <v>16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7" t="s">
        <v>60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3" ht="18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 ht="18" x14ac:dyDescent="0.25">
      <c r="B32" s="162" t="s">
        <v>38</v>
      </c>
      <c r="C32" s="162"/>
      <c r="D32" s="162" t="s">
        <v>37</v>
      </c>
      <c r="E32" s="162"/>
      <c r="F32" s="162"/>
      <c r="G32" s="162"/>
      <c r="H32" s="162"/>
      <c r="I32" s="162"/>
      <c r="J32" s="162"/>
      <c r="K32" s="38" t="s">
        <v>39</v>
      </c>
      <c r="L32" s="38" t="s">
        <v>40</v>
      </c>
      <c r="M32" s="165" t="s">
        <v>41</v>
      </c>
      <c r="N32" s="166"/>
      <c r="O32" s="39"/>
      <c r="P32" s="162" t="s">
        <v>38</v>
      </c>
      <c r="Q32" s="162"/>
      <c r="R32" s="162" t="s">
        <v>37</v>
      </c>
      <c r="S32" s="162"/>
      <c r="T32" s="162"/>
      <c r="U32" s="162"/>
      <c r="V32" s="162"/>
      <c r="W32" s="162"/>
      <c r="X32" s="162"/>
      <c r="Y32" s="38" t="s">
        <v>39</v>
      </c>
      <c r="Z32" s="38" t="s">
        <v>40</v>
      </c>
      <c r="AA32" s="159" t="s">
        <v>41</v>
      </c>
      <c r="AB32" s="160"/>
      <c r="AC32" s="27"/>
      <c r="AD32" s="27"/>
      <c r="AE32" s="27"/>
    </row>
    <row r="33" spans="1:33" ht="18" x14ac:dyDescent="0.25">
      <c r="B33" s="164"/>
      <c r="C33" s="164"/>
      <c r="D33" s="161"/>
      <c r="E33" s="161"/>
      <c r="F33" s="161"/>
      <c r="G33" s="161"/>
      <c r="H33" s="161"/>
      <c r="I33" s="161"/>
      <c r="J33" s="161"/>
      <c r="K33" s="40"/>
      <c r="L33" s="40"/>
      <c r="M33" s="159"/>
      <c r="N33" s="160"/>
      <c r="O33" s="27"/>
      <c r="P33" s="164"/>
      <c r="Q33" s="164"/>
      <c r="R33" s="163"/>
      <c r="S33" s="163"/>
      <c r="T33" s="163"/>
      <c r="U33" s="163"/>
      <c r="V33" s="163"/>
      <c r="W33" s="163"/>
      <c r="X33" s="163"/>
      <c r="Y33" s="40"/>
      <c r="Z33" s="40"/>
      <c r="AA33" s="159"/>
      <c r="AB33" s="160"/>
      <c r="AC33" s="27"/>
      <c r="AD33" s="27"/>
      <c r="AE33" s="27"/>
    </row>
    <row r="34" spans="1:33" ht="18" x14ac:dyDescent="0.25">
      <c r="B34" s="164"/>
      <c r="C34" s="164"/>
      <c r="D34" s="161"/>
      <c r="E34" s="161"/>
      <c r="F34" s="161"/>
      <c r="G34" s="161"/>
      <c r="H34" s="161"/>
      <c r="I34" s="161"/>
      <c r="J34" s="161"/>
      <c r="K34" s="40"/>
      <c r="L34" s="40"/>
      <c r="M34" s="159"/>
      <c r="N34" s="160"/>
      <c r="O34" s="27"/>
      <c r="P34" s="164"/>
      <c r="Q34" s="164"/>
      <c r="R34" s="163"/>
      <c r="S34" s="163"/>
      <c r="T34" s="163"/>
      <c r="U34" s="163"/>
      <c r="V34" s="163"/>
      <c r="W34" s="163"/>
      <c r="X34" s="163"/>
      <c r="Y34" s="40"/>
      <c r="Z34" s="40"/>
      <c r="AA34" s="159"/>
      <c r="AB34" s="160"/>
      <c r="AC34" s="27"/>
      <c r="AD34" s="27"/>
      <c r="AE34" s="27"/>
    </row>
    <row r="35" spans="1:33" ht="18" x14ac:dyDescent="0.25">
      <c r="B35" s="164"/>
      <c r="C35" s="164"/>
      <c r="D35" s="161"/>
      <c r="E35" s="161"/>
      <c r="F35" s="161"/>
      <c r="G35" s="161"/>
      <c r="H35" s="161"/>
      <c r="I35" s="161"/>
      <c r="J35" s="161"/>
      <c r="K35" s="40"/>
      <c r="L35" s="40"/>
      <c r="M35" s="159"/>
      <c r="N35" s="160"/>
      <c r="O35" s="27"/>
      <c r="P35" s="164"/>
      <c r="Q35" s="164"/>
      <c r="R35" s="163"/>
      <c r="S35" s="163"/>
      <c r="T35" s="163"/>
      <c r="U35" s="163"/>
      <c r="V35" s="163"/>
      <c r="W35" s="163"/>
      <c r="X35" s="163"/>
      <c r="Y35" s="40"/>
      <c r="Z35" s="40"/>
      <c r="AA35" s="159"/>
      <c r="AB35" s="160"/>
      <c r="AC35" s="27"/>
      <c r="AD35" s="27"/>
      <c r="AE35" s="27"/>
    </row>
    <row r="36" spans="1:33" ht="18" x14ac:dyDescent="0.25">
      <c r="B36" s="164"/>
      <c r="C36" s="164"/>
      <c r="D36" s="161"/>
      <c r="E36" s="161"/>
      <c r="F36" s="161"/>
      <c r="G36" s="161"/>
      <c r="H36" s="161"/>
      <c r="I36" s="161"/>
      <c r="J36" s="161"/>
      <c r="K36" s="40"/>
      <c r="L36" s="40"/>
      <c r="M36" s="159"/>
      <c r="N36" s="160"/>
      <c r="O36" s="27"/>
      <c r="P36" s="164"/>
      <c r="Q36" s="164"/>
      <c r="R36" s="163"/>
      <c r="S36" s="163"/>
      <c r="T36" s="163"/>
      <c r="U36" s="163"/>
      <c r="V36" s="163"/>
      <c r="W36" s="163"/>
      <c r="X36" s="163"/>
      <c r="Y36" s="40"/>
      <c r="Z36" s="40"/>
      <c r="AA36" s="159"/>
      <c r="AB36" s="160"/>
      <c r="AC36" s="27"/>
      <c r="AD36" s="27"/>
      <c r="AE36" s="27"/>
    </row>
    <row r="37" spans="1:33" ht="18" x14ac:dyDescent="0.25">
      <c r="B37" s="164"/>
      <c r="C37" s="164"/>
      <c r="D37" s="161"/>
      <c r="E37" s="161"/>
      <c r="F37" s="161"/>
      <c r="G37" s="161"/>
      <c r="H37" s="161"/>
      <c r="I37" s="161"/>
      <c r="J37" s="161"/>
      <c r="K37" s="40"/>
      <c r="L37" s="40"/>
      <c r="M37" s="159"/>
      <c r="N37" s="160"/>
      <c r="O37" s="27"/>
      <c r="P37" s="164"/>
      <c r="Q37" s="164"/>
      <c r="R37" s="163"/>
      <c r="S37" s="163"/>
      <c r="T37" s="163"/>
      <c r="U37" s="163"/>
      <c r="V37" s="163"/>
      <c r="W37" s="163"/>
      <c r="X37" s="163"/>
      <c r="Y37" s="40"/>
      <c r="Z37" s="40"/>
      <c r="AA37" s="159"/>
      <c r="AB37" s="160"/>
      <c r="AC37" s="27"/>
      <c r="AD37" s="27"/>
      <c r="AE37" s="27"/>
    </row>
    <row r="38" spans="1:33" ht="18" x14ac:dyDescent="0.25">
      <c r="B38" s="164"/>
      <c r="C38" s="164"/>
      <c r="D38" s="161"/>
      <c r="E38" s="161"/>
      <c r="F38" s="161"/>
      <c r="G38" s="161"/>
      <c r="H38" s="161"/>
      <c r="I38" s="161"/>
      <c r="J38" s="161"/>
      <c r="K38" s="40"/>
      <c r="L38" s="40"/>
      <c r="M38" s="159"/>
      <c r="N38" s="160"/>
      <c r="O38" s="27"/>
      <c r="P38" s="164"/>
      <c r="Q38" s="164"/>
      <c r="R38" s="163"/>
      <c r="S38" s="163"/>
      <c r="T38" s="163"/>
      <c r="U38" s="163"/>
      <c r="V38" s="163"/>
      <c r="W38" s="163"/>
      <c r="X38" s="163"/>
      <c r="Y38" s="40"/>
      <c r="Z38" s="40"/>
      <c r="AA38" s="159"/>
      <c r="AB38" s="160"/>
      <c r="AC38" s="27"/>
      <c r="AD38" s="27"/>
      <c r="AE38" s="27"/>
    </row>
    <row r="39" spans="1:33" ht="18" x14ac:dyDescent="0.25">
      <c r="B39" s="164"/>
      <c r="C39" s="164"/>
      <c r="D39" s="161"/>
      <c r="E39" s="161"/>
      <c r="F39" s="161"/>
      <c r="G39" s="161"/>
      <c r="H39" s="161"/>
      <c r="I39" s="161"/>
      <c r="J39" s="161"/>
      <c r="K39" s="40"/>
      <c r="L39" s="40"/>
      <c r="M39" s="159"/>
      <c r="N39" s="160"/>
      <c r="O39" s="27"/>
      <c r="P39" s="164"/>
      <c r="Q39" s="164"/>
      <c r="R39" s="163"/>
      <c r="S39" s="163"/>
      <c r="T39" s="163"/>
      <c r="U39" s="163"/>
      <c r="V39" s="163"/>
      <c r="W39" s="163"/>
      <c r="X39" s="163"/>
      <c r="Y39" s="40"/>
      <c r="Z39" s="40"/>
      <c r="AA39" s="159"/>
      <c r="AB39" s="160"/>
      <c r="AC39" s="27"/>
      <c r="AD39" s="27"/>
      <c r="AE39" s="27"/>
    </row>
    <row r="40" spans="1:33" ht="18" x14ac:dyDescent="0.25">
      <c r="B40" s="164"/>
      <c r="C40" s="164"/>
      <c r="D40" s="161"/>
      <c r="E40" s="161"/>
      <c r="F40" s="161"/>
      <c r="G40" s="161"/>
      <c r="H40" s="161"/>
      <c r="I40" s="161"/>
      <c r="J40" s="161"/>
      <c r="K40" s="40"/>
      <c r="L40" s="40"/>
      <c r="M40" s="159"/>
      <c r="N40" s="160"/>
      <c r="O40" s="27"/>
      <c r="P40" s="164"/>
      <c r="Q40" s="164"/>
      <c r="R40" s="163"/>
      <c r="S40" s="163"/>
      <c r="T40" s="163"/>
      <c r="U40" s="163"/>
      <c r="V40" s="163"/>
      <c r="W40" s="163"/>
      <c r="X40" s="163"/>
      <c r="Y40" s="40"/>
      <c r="Z40" s="40"/>
      <c r="AA40" s="159"/>
      <c r="AB40" s="160"/>
      <c r="AC40" s="27"/>
      <c r="AD40" s="27"/>
      <c r="AE40" s="27"/>
    </row>
    <row r="41" spans="1:33" ht="18" x14ac:dyDescent="0.25">
      <c r="B41" s="164"/>
      <c r="C41" s="164"/>
      <c r="D41" s="161"/>
      <c r="E41" s="161"/>
      <c r="F41" s="161"/>
      <c r="G41" s="161"/>
      <c r="H41" s="161"/>
      <c r="I41" s="161"/>
      <c r="J41" s="161"/>
      <c r="K41" s="40"/>
      <c r="L41" s="40"/>
      <c r="M41" s="159"/>
      <c r="N41" s="160"/>
      <c r="O41" s="27"/>
      <c r="P41" s="164"/>
      <c r="Q41" s="164"/>
      <c r="R41" s="163"/>
      <c r="S41" s="163"/>
      <c r="T41" s="163"/>
      <c r="U41" s="163"/>
      <c r="V41" s="163"/>
      <c r="W41" s="163"/>
      <c r="X41" s="163"/>
      <c r="Y41" s="40"/>
      <c r="Z41" s="40"/>
      <c r="AA41" s="159"/>
      <c r="AB41" s="160"/>
      <c r="AC41" s="27"/>
      <c r="AD41" s="27"/>
      <c r="AE41" s="27"/>
    </row>
    <row r="42" spans="1:33" ht="18" x14ac:dyDescent="0.25">
      <c r="B42" s="164"/>
      <c r="C42" s="164"/>
      <c r="D42" s="161"/>
      <c r="E42" s="161"/>
      <c r="F42" s="161"/>
      <c r="G42" s="161"/>
      <c r="H42" s="161"/>
      <c r="I42" s="161"/>
      <c r="J42" s="161"/>
      <c r="K42" s="40"/>
      <c r="L42" s="40"/>
      <c r="M42" s="159"/>
      <c r="N42" s="160"/>
      <c r="O42" s="27"/>
      <c r="P42" s="164"/>
      <c r="Q42" s="164"/>
      <c r="R42" s="163"/>
      <c r="S42" s="163"/>
      <c r="T42" s="163"/>
      <c r="U42" s="163"/>
      <c r="V42" s="163"/>
      <c r="W42" s="163"/>
      <c r="X42" s="163"/>
      <c r="Y42" s="40"/>
      <c r="Z42" s="40"/>
      <c r="AA42" s="159"/>
      <c r="AB42" s="160"/>
      <c r="AC42" s="27"/>
      <c r="AD42" s="27"/>
      <c r="AE42" s="27"/>
    </row>
    <row r="43" spans="1:33" ht="18" x14ac:dyDescent="0.25">
      <c r="B43" s="164"/>
      <c r="C43" s="164"/>
      <c r="D43" s="161"/>
      <c r="E43" s="161"/>
      <c r="F43" s="161"/>
      <c r="G43" s="161"/>
      <c r="H43" s="161"/>
      <c r="I43" s="161"/>
      <c r="J43" s="161"/>
      <c r="K43" s="40"/>
      <c r="L43" s="40"/>
      <c r="M43" s="159"/>
      <c r="N43" s="160"/>
      <c r="O43" s="27"/>
      <c r="P43" s="164"/>
      <c r="Q43" s="164"/>
      <c r="R43" s="163"/>
      <c r="S43" s="163"/>
      <c r="T43" s="163"/>
      <c r="U43" s="163"/>
      <c r="V43" s="163"/>
      <c r="W43" s="163"/>
      <c r="X43" s="163"/>
      <c r="Y43" s="40"/>
      <c r="Z43" s="40"/>
      <c r="AA43" s="159"/>
      <c r="AB43" s="160"/>
      <c r="AC43" s="27"/>
      <c r="AD43" s="27"/>
      <c r="AE43" s="27"/>
    </row>
    <row r="44" spans="1:33" ht="18" x14ac:dyDescent="0.25">
      <c r="B44" s="164"/>
      <c r="C44" s="164"/>
      <c r="D44" s="161"/>
      <c r="E44" s="161"/>
      <c r="F44" s="161"/>
      <c r="G44" s="161"/>
      <c r="H44" s="161"/>
      <c r="I44" s="161"/>
      <c r="J44" s="161"/>
      <c r="K44" s="40"/>
      <c r="L44" s="40"/>
      <c r="M44" s="159"/>
      <c r="N44" s="160"/>
      <c r="O44" s="27"/>
      <c r="P44" s="164"/>
      <c r="Q44" s="164"/>
      <c r="R44" s="163"/>
      <c r="S44" s="163"/>
      <c r="T44" s="163"/>
      <c r="U44" s="163"/>
      <c r="V44" s="163"/>
      <c r="W44" s="163"/>
      <c r="X44" s="163"/>
      <c r="Y44" s="40"/>
      <c r="Z44" s="40"/>
      <c r="AA44" s="159"/>
      <c r="AB44" s="160"/>
      <c r="AC44" s="27"/>
      <c r="AD44" s="27"/>
      <c r="AE44" s="27"/>
    </row>
    <row r="45" spans="1:33" ht="18" x14ac:dyDescent="0.25">
      <c r="B45" s="164"/>
      <c r="C45" s="164"/>
      <c r="D45" s="161"/>
      <c r="E45" s="161"/>
      <c r="F45" s="161"/>
      <c r="G45" s="161"/>
      <c r="H45" s="161"/>
      <c r="I45" s="161"/>
      <c r="J45" s="161"/>
      <c r="K45" s="40"/>
      <c r="L45" s="40"/>
      <c r="M45" s="167"/>
      <c r="N45" s="168"/>
      <c r="O45" s="27"/>
      <c r="P45" s="164"/>
      <c r="Q45" s="164"/>
      <c r="R45" s="163"/>
      <c r="S45" s="163"/>
      <c r="T45" s="163"/>
      <c r="U45" s="163"/>
      <c r="V45" s="163"/>
      <c r="W45" s="163"/>
      <c r="X45" s="163"/>
      <c r="Y45" s="40"/>
      <c r="Z45" s="40"/>
      <c r="AA45" s="159"/>
      <c r="AB45" s="160"/>
      <c r="AC45" s="27"/>
      <c r="AD45" s="27"/>
      <c r="AE45" s="27"/>
    </row>
    <row r="46" spans="1:33" ht="18.75" x14ac:dyDescent="0.3">
      <c r="B46" s="27"/>
      <c r="C46" s="27"/>
      <c r="D46" s="27"/>
      <c r="E46" s="27"/>
      <c r="F46" s="27"/>
      <c r="G46" s="27"/>
      <c r="H46" s="27"/>
      <c r="J46" s="41"/>
      <c r="K46" s="41"/>
      <c r="L46" s="42" t="s">
        <v>42</v>
      </c>
      <c r="M46" s="171">
        <f>SUM(M33:N45)</f>
        <v>0</v>
      </c>
      <c r="N46" s="171"/>
      <c r="O46" s="41"/>
      <c r="P46" s="41"/>
      <c r="Q46" s="41"/>
      <c r="R46" s="41"/>
      <c r="S46" s="41"/>
      <c r="T46" s="41"/>
      <c r="U46" s="41"/>
      <c r="V46" s="41"/>
      <c r="W46" s="41"/>
      <c r="X46" s="43"/>
      <c r="Y46" s="41"/>
      <c r="Z46" s="42" t="s">
        <v>61</v>
      </c>
      <c r="AA46" s="171">
        <f>SUM(AA33:AB45)</f>
        <v>0</v>
      </c>
      <c r="AB46" s="171"/>
      <c r="AC46" s="27"/>
      <c r="AD46" s="27"/>
      <c r="AE46" s="27"/>
    </row>
    <row r="47" spans="1:33" ht="1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3" ht="18" x14ac:dyDescent="0.25">
      <c r="A48" s="44" t="s">
        <v>13</v>
      </c>
      <c r="B48" s="169"/>
      <c r="C48" s="169"/>
      <c r="D48" s="169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44" t="s">
        <v>14</v>
      </c>
      <c r="AD48" s="45"/>
      <c r="AE48" s="45"/>
      <c r="AF48" s="3"/>
      <c r="AG48" s="3"/>
    </row>
    <row r="49" spans="1:31" ht="18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2" spans="1:31" ht="21" x14ac:dyDescent="0.35">
      <c r="A52" s="72" t="s">
        <v>45</v>
      </c>
      <c r="B52" s="72"/>
    </row>
    <row r="53" spans="1:31" ht="21" x14ac:dyDescent="0.35">
      <c r="A53" s="72" t="s">
        <v>21</v>
      </c>
      <c r="B53" s="72" t="s">
        <v>18</v>
      </c>
    </row>
    <row r="54" spans="1:31" ht="21" x14ac:dyDescent="0.35">
      <c r="A54" s="72" t="s">
        <v>22</v>
      </c>
      <c r="B54" s="72" t="s">
        <v>15</v>
      </c>
    </row>
    <row r="55" spans="1:31" ht="21" x14ac:dyDescent="0.35">
      <c r="A55" s="72" t="s">
        <v>17</v>
      </c>
      <c r="B55" s="72" t="s">
        <v>19</v>
      </c>
    </row>
    <row r="56" spans="1:31" ht="21" x14ac:dyDescent="0.35">
      <c r="A56" s="72" t="s">
        <v>23</v>
      </c>
      <c r="B56" s="72" t="s">
        <v>20</v>
      </c>
    </row>
  </sheetData>
  <mergeCells count="88">
    <mergeCell ref="B48:D48"/>
    <mergeCell ref="N6:R6"/>
    <mergeCell ref="M46:N46"/>
    <mergeCell ref="AA46:AB46"/>
    <mergeCell ref="R44:X44"/>
    <mergeCell ref="AA44:AB44"/>
    <mergeCell ref="AA45:AB45"/>
    <mergeCell ref="R36:X36"/>
    <mergeCell ref="AA36:AB36"/>
    <mergeCell ref="R37:X37"/>
    <mergeCell ref="AA37:AB37"/>
    <mergeCell ref="R38:X38"/>
    <mergeCell ref="AA38:AB38"/>
    <mergeCell ref="AA32:AB32"/>
    <mergeCell ref="R33:X33"/>
    <mergeCell ref="AA33:AB33"/>
    <mergeCell ref="B43:C43"/>
    <mergeCell ref="P43:Q43"/>
    <mergeCell ref="B44:C44"/>
    <mergeCell ref="P44:Q44"/>
    <mergeCell ref="D44:J44"/>
    <mergeCell ref="M44:N44"/>
    <mergeCell ref="D43:J43"/>
    <mergeCell ref="M43:N43"/>
    <mergeCell ref="B45:C45"/>
    <mergeCell ref="P45:Q45"/>
    <mergeCell ref="D45:J45"/>
    <mergeCell ref="M45:N45"/>
    <mergeCell ref="R45:X45"/>
    <mergeCell ref="B42:C42"/>
    <mergeCell ref="P42:Q42"/>
    <mergeCell ref="D41:J41"/>
    <mergeCell ref="M41:N41"/>
    <mergeCell ref="B39:C39"/>
    <mergeCell ref="P39:Q39"/>
    <mergeCell ref="B40:C40"/>
    <mergeCell ref="P40:Q40"/>
    <mergeCell ref="D40:J40"/>
    <mergeCell ref="M40:N40"/>
    <mergeCell ref="D39:J39"/>
    <mergeCell ref="M39:N39"/>
    <mergeCell ref="B41:C41"/>
    <mergeCell ref="P41:Q41"/>
    <mergeCell ref="B37:C37"/>
    <mergeCell ref="P37:Q37"/>
    <mergeCell ref="B38:C38"/>
    <mergeCell ref="P38:Q38"/>
    <mergeCell ref="D37:J37"/>
    <mergeCell ref="M37:N37"/>
    <mergeCell ref="D38:J38"/>
    <mergeCell ref="M38:N38"/>
    <mergeCell ref="B35:C35"/>
    <mergeCell ref="P35:Q35"/>
    <mergeCell ref="B36:C36"/>
    <mergeCell ref="P36:Q36"/>
    <mergeCell ref="D36:J36"/>
    <mergeCell ref="M36:N36"/>
    <mergeCell ref="B33:C33"/>
    <mergeCell ref="P33:Q33"/>
    <mergeCell ref="B34:C34"/>
    <mergeCell ref="P34:Q34"/>
    <mergeCell ref="D33:J33"/>
    <mergeCell ref="M33:N33"/>
    <mergeCell ref="D34:J34"/>
    <mergeCell ref="M34:N34"/>
    <mergeCell ref="B32:C32"/>
    <mergeCell ref="P32:Q32"/>
    <mergeCell ref="D32:J32"/>
    <mergeCell ref="M32:N32"/>
    <mergeCell ref="R32:X32"/>
    <mergeCell ref="AA34:AB34"/>
    <mergeCell ref="D35:J35"/>
    <mergeCell ref="M35:N35"/>
    <mergeCell ref="R35:X35"/>
    <mergeCell ref="AA35:AB35"/>
    <mergeCell ref="R34:X34"/>
    <mergeCell ref="R43:X43"/>
    <mergeCell ref="AA43:AB43"/>
    <mergeCell ref="R39:X39"/>
    <mergeCell ref="AA39:AB39"/>
    <mergeCell ref="D42:J42"/>
    <mergeCell ref="M42:N42"/>
    <mergeCell ref="R42:X42"/>
    <mergeCell ref="AA42:AB42"/>
    <mergeCell ref="R40:X40"/>
    <mergeCell ref="AA40:AB40"/>
    <mergeCell ref="R41:X41"/>
    <mergeCell ref="AA41:AB41"/>
  </mergeCells>
  <dataValidations count="2">
    <dataValidation type="list" allowBlank="1" showInputMessage="1" showErrorMessage="1" sqref="AL5:AL6 B53:B56" xr:uid="{00000000-0002-0000-0300-000000000000}">
      <formula1>$AL$1:$AL$5</formula1>
    </dataValidation>
    <dataValidation type="list" allowBlank="1" showInputMessage="1" showErrorMessage="1" sqref="B25:AF25" xr:uid="{00000000-0002-0000-0300-000001000000}">
      <formula1>$B$53:$B$57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2:AG56"/>
  <sheetViews>
    <sheetView view="pageBreakPreview" zoomScale="70" zoomScaleNormal="100" zoomScaleSheetLayoutView="70" workbookViewId="0">
      <selection activeCell="F8" sqref="F8"/>
    </sheetView>
  </sheetViews>
  <sheetFormatPr defaultColWidth="9.140625" defaultRowHeight="14.25" x14ac:dyDescent="0.2"/>
  <cols>
    <col min="1" max="1" width="48.5703125" style="1" customWidth="1"/>
    <col min="2" max="32" width="7.42578125" style="1" customWidth="1"/>
    <col min="33" max="33" width="9.7109375" style="1" customWidth="1"/>
    <col min="34" max="36" width="9.140625" style="1"/>
    <col min="37" max="37" width="15.28515625" style="1" bestFit="1" customWidth="1"/>
    <col min="38" max="16384" width="9.140625" style="1"/>
  </cols>
  <sheetData>
    <row r="2" spans="1:33" ht="15.75" x14ac:dyDescent="0.25">
      <c r="B2" s="39"/>
    </row>
    <row r="3" spans="1:33" ht="15.75" x14ac:dyDescent="0.25">
      <c r="B3" s="39"/>
    </row>
    <row r="4" spans="1:33" ht="15.75" x14ac:dyDescent="0.25">
      <c r="B4" s="39"/>
    </row>
    <row r="6" spans="1:33" ht="23.25" x14ac:dyDescent="0.35">
      <c r="B6" s="23" t="s">
        <v>63</v>
      </c>
      <c r="C6" s="24"/>
      <c r="D6" s="24"/>
      <c r="E6" s="24"/>
      <c r="F6" s="24"/>
      <c r="G6" s="24"/>
      <c r="H6" s="24"/>
      <c r="I6" s="24"/>
      <c r="N6" s="170">
        <f>SEŠTEVEK!G6</f>
        <v>0</v>
      </c>
      <c r="O6" s="170"/>
      <c r="P6" s="170"/>
      <c r="Q6" s="170"/>
      <c r="R6" s="170"/>
      <c r="T6" s="23" t="e">
        <f>"ZA MESEC DECEMBER "&amp;SEŠTEVEK!#REF!</f>
        <v>#REF!</v>
      </c>
      <c r="U6" s="24"/>
    </row>
    <row r="7" spans="1:33" ht="20.25" x14ac:dyDescent="0.3">
      <c r="B7" s="25" t="s">
        <v>33</v>
      </c>
      <c r="C7" s="25"/>
      <c r="D7" s="25"/>
      <c r="F7" s="26">
        <v>21</v>
      </c>
      <c r="G7" s="27"/>
      <c r="H7" s="27"/>
      <c r="I7" s="27"/>
      <c r="J7" s="27"/>
      <c r="K7" s="27"/>
      <c r="L7" s="27"/>
      <c r="M7" s="27"/>
      <c r="N7" s="27"/>
    </row>
    <row r="8" spans="1:33" ht="20.25" x14ac:dyDescent="0.3">
      <c r="B8" s="25" t="s">
        <v>34</v>
      </c>
      <c r="C8" s="28"/>
      <c r="D8" s="25"/>
      <c r="F8" s="29">
        <f>F7*8</f>
        <v>168</v>
      </c>
      <c r="G8" s="27"/>
      <c r="H8" s="27"/>
      <c r="I8" s="27"/>
      <c r="J8" s="27"/>
      <c r="K8" s="27"/>
      <c r="L8" s="27"/>
      <c r="M8" s="27"/>
      <c r="N8" s="27"/>
    </row>
    <row r="9" spans="1:33" ht="15" thickBot="1" x14ac:dyDescent="0.25"/>
    <row r="10" spans="1:33" ht="21" thickBot="1" x14ac:dyDescent="0.25">
      <c r="A10" s="30"/>
      <c r="B10" s="54">
        <v>1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  <c r="U10" s="55">
        <v>20</v>
      </c>
      <c r="V10" s="55">
        <v>21</v>
      </c>
      <c r="W10" s="55">
        <v>22</v>
      </c>
      <c r="X10" s="55">
        <v>23</v>
      </c>
      <c r="Y10" s="55">
        <v>24</v>
      </c>
      <c r="Z10" s="55">
        <v>25</v>
      </c>
      <c r="AA10" s="55">
        <v>26</v>
      </c>
      <c r="AB10" s="55">
        <v>27</v>
      </c>
      <c r="AC10" s="55">
        <v>28</v>
      </c>
      <c r="AD10" s="55">
        <v>29</v>
      </c>
      <c r="AE10" s="55">
        <v>30</v>
      </c>
      <c r="AF10" s="71">
        <v>31</v>
      </c>
      <c r="AG10" s="31" t="s">
        <v>0</v>
      </c>
    </row>
    <row r="11" spans="1:33" ht="40.5" x14ac:dyDescent="0.2">
      <c r="A11" s="104" t="s">
        <v>9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73"/>
      <c r="AG11" s="48">
        <f t="shared" ref="AG11:AG23" si="0">SUM(B11:AF11)</f>
        <v>0</v>
      </c>
    </row>
    <row r="12" spans="1:33" ht="20.25" x14ac:dyDescent="0.2">
      <c r="A12" s="33" t="s">
        <v>1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74"/>
      <c r="AG12" s="49">
        <f t="shared" si="0"/>
        <v>0</v>
      </c>
    </row>
    <row r="13" spans="1:33" ht="40.5" x14ac:dyDescent="0.2">
      <c r="A13" s="33" t="s">
        <v>10</v>
      </c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74"/>
      <c r="AG13" s="49">
        <f t="shared" si="0"/>
        <v>0</v>
      </c>
    </row>
    <row r="14" spans="1:33" ht="40.5" x14ac:dyDescent="0.2">
      <c r="A14" s="105" t="s">
        <v>11</v>
      </c>
      <c r="B14" s="97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6"/>
      <c r="AG14" s="98"/>
    </row>
    <row r="15" spans="1:33" ht="40.5" x14ac:dyDescent="0.2">
      <c r="A15" s="33" t="s">
        <v>64</v>
      </c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74"/>
      <c r="AG15" s="49">
        <f t="shared" si="0"/>
        <v>0</v>
      </c>
    </row>
    <row r="16" spans="1:33" ht="40.5" x14ac:dyDescent="0.2">
      <c r="A16" s="33" t="s">
        <v>31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74"/>
      <c r="AG16" s="49">
        <f t="shared" si="0"/>
        <v>0</v>
      </c>
    </row>
    <row r="17" spans="1:33" ht="20.25" x14ac:dyDescent="0.2">
      <c r="A17" s="33" t="s">
        <v>2</v>
      </c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74"/>
      <c r="AG17" s="49">
        <f t="shared" si="0"/>
        <v>0</v>
      </c>
    </row>
    <row r="18" spans="1:33" ht="20.25" x14ac:dyDescent="0.2">
      <c r="A18" s="33" t="s">
        <v>3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74"/>
      <c r="AG18" s="49">
        <f t="shared" si="0"/>
        <v>0</v>
      </c>
    </row>
    <row r="19" spans="1:33" ht="20.25" x14ac:dyDescent="0.2">
      <c r="A19" s="33" t="s">
        <v>44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74"/>
      <c r="AG19" s="49">
        <f t="shared" si="0"/>
        <v>0</v>
      </c>
    </row>
    <row r="20" spans="1:33" ht="20.25" x14ac:dyDescent="0.2">
      <c r="A20" s="33" t="s">
        <v>4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74"/>
      <c r="AG20" s="49">
        <f t="shared" si="0"/>
        <v>0</v>
      </c>
    </row>
    <row r="21" spans="1:33" ht="40.5" x14ac:dyDescent="0.2">
      <c r="A21" s="33" t="s">
        <v>5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74"/>
      <c r="AG21" s="49">
        <f t="shared" si="0"/>
        <v>0</v>
      </c>
    </row>
    <row r="22" spans="1:33" ht="20.25" x14ac:dyDescent="0.2">
      <c r="A22" s="33" t="s">
        <v>6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74"/>
      <c r="AG22" s="49">
        <f t="shared" si="0"/>
        <v>0</v>
      </c>
    </row>
    <row r="23" spans="1:33" ht="41.25" thickBot="1" x14ac:dyDescent="0.25">
      <c r="A23" s="62" t="s">
        <v>7</v>
      </c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30"/>
      <c r="AG23" s="50">
        <f t="shared" si="0"/>
        <v>0</v>
      </c>
    </row>
    <row r="24" spans="1:33" ht="21" thickBot="1" x14ac:dyDescent="0.25">
      <c r="A24" s="90" t="s">
        <v>8</v>
      </c>
      <c r="B24" s="109">
        <f>IF(B25=0,SUM(B11:B23,B27),8)</f>
        <v>0</v>
      </c>
      <c r="C24" s="110">
        <f t="shared" ref="C24:AF24" si="1">IF(C25=0,SUM(C11:C23,C27),8)</f>
        <v>0</v>
      </c>
      <c r="D24" s="110">
        <f t="shared" si="1"/>
        <v>0</v>
      </c>
      <c r="E24" s="110">
        <f t="shared" si="1"/>
        <v>0</v>
      </c>
      <c r="F24" s="110">
        <f t="shared" si="1"/>
        <v>0</v>
      </c>
      <c r="G24" s="110">
        <f t="shared" si="1"/>
        <v>0</v>
      </c>
      <c r="H24" s="110">
        <f t="shared" si="1"/>
        <v>0</v>
      </c>
      <c r="I24" s="110">
        <f t="shared" si="1"/>
        <v>0</v>
      </c>
      <c r="J24" s="110">
        <f t="shared" si="1"/>
        <v>0</v>
      </c>
      <c r="K24" s="110">
        <f t="shared" si="1"/>
        <v>0</v>
      </c>
      <c r="L24" s="110">
        <f t="shared" si="1"/>
        <v>0</v>
      </c>
      <c r="M24" s="110">
        <f t="shared" si="1"/>
        <v>0</v>
      </c>
      <c r="N24" s="110">
        <f t="shared" si="1"/>
        <v>0</v>
      </c>
      <c r="O24" s="110">
        <f t="shared" si="1"/>
        <v>0</v>
      </c>
      <c r="P24" s="110">
        <f t="shared" si="1"/>
        <v>0</v>
      </c>
      <c r="Q24" s="110">
        <f t="shared" si="1"/>
        <v>0</v>
      </c>
      <c r="R24" s="110">
        <f t="shared" si="1"/>
        <v>0</v>
      </c>
      <c r="S24" s="110">
        <f t="shared" si="1"/>
        <v>0</v>
      </c>
      <c r="T24" s="110">
        <f t="shared" si="1"/>
        <v>0</v>
      </c>
      <c r="U24" s="110">
        <f t="shared" si="1"/>
        <v>0</v>
      </c>
      <c r="V24" s="110">
        <f t="shared" si="1"/>
        <v>0</v>
      </c>
      <c r="W24" s="110">
        <f t="shared" si="1"/>
        <v>0</v>
      </c>
      <c r="X24" s="110">
        <f t="shared" si="1"/>
        <v>0</v>
      </c>
      <c r="Y24" s="110">
        <f t="shared" si="1"/>
        <v>0</v>
      </c>
      <c r="Z24" s="110">
        <f t="shared" si="1"/>
        <v>0</v>
      </c>
      <c r="AA24" s="110">
        <f t="shared" si="1"/>
        <v>0</v>
      </c>
      <c r="AB24" s="110">
        <f t="shared" si="1"/>
        <v>0</v>
      </c>
      <c r="AC24" s="110">
        <f t="shared" si="1"/>
        <v>0</v>
      </c>
      <c r="AD24" s="110">
        <f t="shared" si="1"/>
        <v>0</v>
      </c>
      <c r="AE24" s="110">
        <f t="shared" si="1"/>
        <v>0</v>
      </c>
      <c r="AF24" s="111">
        <f t="shared" si="1"/>
        <v>0</v>
      </c>
      <c r="AG24" s="131">
        <f>SUM(B24:AF24)</f>
        <v>0</v>
      </c>
    </row>
    <row r="25" spans="1:33" ht="60.75" x14ac:dyDescent="0.3">
      <c r="A25" s="132" t="s">
        <v>66</v>
      </c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6"/>
      <c r="AG25" s="117">
        <f>SUM(B26:AF26)</f>
        <v>0</v>
      </c>
    </row>
    <row r="26" spans="1:33" ht="20.25" hidden="1" x14ac:dyDescent="0.3">
      <c r="A26" s="133" t="s">
        <v>32</v>
      </c>
      <c r="B26" s="134" t="str">
        <f>IF(B25=0,"",8)</f>
        <v/>
      </c>
      <c r="C26" s="120" t="str">
        <f t="shared" ref="C26:AF26" si="2">IF(C25=0,"",8)</f>
        <v/>
      </c>
      <c r="D26" s="120" t="str">
        <f t="shared" si="2"/>
        <v/>
      </c>
      <c r="E26" s="120" t="str">
        <f t="shared" si="2"/>
        <v/>
      </c>
      <c r="F26" s="120" t="str">
        <f t="shared" si="2"/>
        <v/>
      </c>
      <c r="G26" s="120" t="str">
        <f t="shared" si="2"/>
        <v/>
      </c>
      <c r="H26" s="120" t="str">
        <f t="shared" si="2"/>
        <v/>
      </c>
      <c r="I26" s="120" t="str">
        <f t="shared" si="2"/>
        <v/>
      </c>
      <c r="J26" s="120" t="str">
        <f t="shared" si="2"/>
        <v/>
      </c>
      <c r="K26" s="120" t="str">
        <f t="shared" si="2"/>
        <v/>
      </c>
      <c r="L26" s="120" t="str">
        <f t="shared" si="2"/>
        <v/>
      </c>
      <c r="M26" s="120" t="str">
        <f t="shared" si="2"/>
        <v/>
      </c>
      <c r="N26" s="120" t="str">
        <f t="shared" si="2"/>
        <v/>
      </c>
      <c r="O26" s="120" t="str">
        <f t="shared" si="2"/>
        <v/>
      </c>
      <c r="P26" s="120" t="str">
        <f t="shared" si="2"/>
        <v/>
      </c>
      <c r="Q26" s="120" t="str">
        <f t="shared" si="2"/>
        <v/>
      </c>
      <c r="R26" s="120" t="str">
        <f t="shared" si="2"/>
        <v/>
      </c>
      <c r="S26" s="120" t="str">
        <f t="shared" si="2"/>
        <v/>
      </c>
      <c r="T26" s="120" t="str">
        <f t="shared" si="2"/>
        <v/>
      </c>
      <c r="U26" s="120" t="str">
        <f t="shared" si="2"/>
        <v/>
      </c>
      <c r="V26" s="120" t="str">
        <f t="shared" si="2"/>
        <v/>
      </c>
      <c r="W26" s="120" t="str">
        <f t="shared" si="2"/>
        <v/>
      </c>
      <c r="X26" s="120" t="str">
        <f t="shared" si="2"/>
        <v/>
      </c>
      <c r="Y26" s="120" t="str">
        <f t="shared" si="2"/>
        <v/>
      </c>
      <c r="Z26" s="120" t="str">
        <f t="shared" si="2"/>
        <v/>
      </c>
      <c r="AA26" s="120" t="str">
        <f t="shared" si="2"/>
        <v/>
      </c>
      <c r="AB26" s="120" t="str">
        <f t="shared" si="2"/>
        <v/>
      </c>
      <c r="AC26" s="120" t="str">
        <f t="shared" si="2"/>
        <v/>
      </c>
      <c r="AD26" s="120" t="str">
        <f t="shared" si="2"/>
        <v/>
      </c>
      <c r="AE26" s="120" t="str">
        <f t="shared" si="2"/>
        <v/>
      </c>
      <c r="AF26" s="135" t="str">
        <f t="shared" si="2"/>
        <v/>
      </c>
      <c r="AG26" s="122"/>
    </row>
    <row r="27" spans="1:33" ht="20.25" x14ac:dyDescent="0.3">
      <c r="A27" s="136" t="s">
        <v>65</v>
      </c>
      <c r="B27" s="137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38"/>
      <c r="AG27" s="49">
        <f t="shared" ref="AG27" si="3">SUM(B27:AF27)</f>
        <v>0</v>
      </c>
    </row>
    <row r="28" spans="1:33" ht="41.25" thickBot="1" x14ac:dyDescent="0.25">
      <c r="A28" s="34" t="s">
        <v>12</v>
      </c>
      <c r="B28" s="139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40"/>
      <c r="AG28" s="53">
        <f>SUM(B28:AF28)</f>
        <v>0</v>
      </c>
    </row>
    <row r="30" spans="1:33" ht="18" x14ac:dyDescent="0.25">
      <c r="B30" s="37" t="s">
        <v>16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7" t="s">
        <v>60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3" ht="18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 ht="18" x14ac:dyDescent="0.25">
      <c r="B32" s="162" t="s">
        <v>38</v>
      </c>
      <c r="C32" s="162"/>
      <c r="D32" s="162" t="s">
        <v>37</v>
      </c>
      <c r="E32" s="162"/>
      <c r="F32" s="162"/>
      <c r="G32" s="162"/>
      <c r="H32" s="162"/>
      <c r="I32" s="162"/>
      <c r="J32" s="162"/>
      <c r="K32" s="38" t="s">
        <v>39</v>
      </c>
      <c r="L32" s="38" t="s">
        <v>40</v>
      </c>
      <c r="M32" s="165" t="s">
        <v>41</v>
      </c>
      <c r="N32" s="166"/>
      <c r="O32" s="39"/>
      <c r="P32" s="162" t="s">
        <v>38</v>
      </c>
      <c r="Q32" s="162"/>
      <c r="R32" s="162" t="s">
        <v>37</v>
      </c>
      <c r="S32" s="162"/>
      <c r="T32" s="162"/>
      <c r="U32" s="162"/>
      <c r="V32" s="162"/>
      <c r="W32" s="162"/>
      <c r="X32" s="162"/>
      <c r="Y32" s="38" t="s">
        <v>39</v>
      </c>
      <c r="Z32" s="38" t="s">
        <v>40</v>
      </c>
      <c r="AA32" s="159" t="s">
        <v>41</v>
      </c>
      <c r="AB32" s="160"/>
      <c r="AC32" s="27"/>
      <c r="AD32" s="27"/>
      <c r="AE32" s="27"/>
    </row>
    <row r="33" spans="1:33" ht="18" x14ac:dyDescent="0.25">
      <c r="B33" s="164"/>
      <c r="C33" s="164"/>
      <c r="D33" s="161"/>
      <c r="E33" s="161"/>
      <c r="F33" s="161"/>
      <c r="G33" s="161"/>
      <c r="H33" s="161"/>
      <c r="I33" s="161"/>
      <c r="J33" s="161"/>
      <c r="K33" s="40"/>
      <c r="L33" s="40"/>
      <c r="M33" s="159"/>
      <c r="N33" s="160"/>
      <c r="O33" s="27"/>
      <c r="P33" s="164"/>
      <c r="Q33" s="164"/>
      <c r="R33" s="163"/>
      <c r="S33" s="163"/>
      <c r="T33" s="163"/>
      <c r="U33" s="163"/>
      <c r="V33" s="163"/>
      <c r="W33" s="163"/>
      <c r="X33" s="163"/>
      <c r="Y33" s="40"/>
      <c r="Z33" s="40"/>
      <c r="AA33" s="159"/>
      <c r="AB33" s="160"/>
      <c r="AC33" s="27"/>
      <c r="AD33" s="27"/>
      <c r="AE33" s="27"/>
    </row>
    <row r="34" spans="1:33" ht="18" x14ac:dyDescent="0.25">
      <c r="B34" s="164"/>
      <c r="C34" s="164"/>
      <c r="D34" s="161"/>
      <c r="E34" s="161"/>
      <c r="F34" s="161"/>
      <c r="G34" s="161"/>
      <c r="H34" s="161"/>
      <c r="I34" s="161"/>
      <c r="J34" s="161"/>
      <c r="K34" s="40"/>
      <c r="L34" s="40"/>
      <c r="M34" s="159"/>
      <c r="N34" s="160"/>
      <c r="O34" s="27"/>
      <c r="P34" s="164"/>
      <c r="Q34" s="164"/>
      <c r="R34" s="163"/>
      <c r="S34" s="163"/>
      <c r="T34" s="163"/>
      <c r="U34" s="163"/>
      <c r="V34" s="163"/>
      <c r="W34" s="163"/>
      <c r="X34" s="163"/>
      <c r="Y34" s="40"/>
      <c r="Z34" s="40"/>
      <c r="AA34" s="159"/>
      <c r="AB34" s="160"/>
      <c r="AC34" s="27"/>
      <c r="AD34" s="27"/>
      <c r="AE34" s="27"/>
    </row>
    <row r="35" spans="1:33" ht="18" x14ac:dyDescent="0.25">
      <c r="B35" s="164"/>
      <c r="C35" s="164"/>
      <c r="D35" s="161"/>
      <c r="E35" s="161"/>
      <c r="F35" s="161"/>
      <c r="G35" s="161"/>
      <c r="H35" s="161"/>
      <c r="I35" s="161"/>
      <c r="J35" s="161"/>
      <c r="K35" s="40"/>
      <c r="L35" s="40"/>
      <c r="M35" s="159"/>
      <c r="N35" s="160"/>
      <c r="O35" s="27"/>
      <c r="P35" s="164"/>
      <c r="Q35" s="164"/>
      <c r="R35" s="163"/>
      <c r="S35" s="163"/>
      <c r="T35" s="163"/>
      <c r="U35" s="163"/>
      <c r="V35" s="163"/>
      <c r="W35" s="163"/>
      <c r="X35" s="163"/>
      <c r="Y35" s="40"/>
      <c r="Z35" s="40"/>
      <c r="AA35" s="159"/>
      <c r="AB35" s="160"/>
      <c r="AC35" s="27"/>
      <c r="AD35" s="27"/>
      <c r="AE35" s="27"/>
    </row>
    <row r="36" spans="1:33" ht="18" x14ac:dyDescent="0.25">
      <c r="B36" s="164"/>
      <c r="C36" s="164"/>
      <c r="D36" s="161"/>
      <c r="E36" s="161"/>
      <c r="F36" s="161"/>
      <c r="G36" s="161"/>
      <c r="H36" s="161"/>
      <c r="I36" s="161"/>
      <c r="J36" s="161"/>
      <c r="K36" s="40"/>
      <c r="L36" s="40"/>
      <c r="M36" s="159"/>
      <c r="N36" s="160"/>
      <c r="O36" s="27"/>
      <c r="P36" s="164"/>
      <c r="Q36" s="164"/>
      <c r="R36" s="163"/>
      <c r="S36" s="163"/>
      <c r="T36" s="163"/>
      <c r="U36" s="163"/>
      <c r="V36" s="163"/>
      <c r="W36" s="163"/>
      <c r="X36" s="163"/>
      <c r="Y36" s="40"/>
      <c r="Z36" s="40"/>
      <c r="AA36" s="159"/>
      <c r="AB36" s="160"/>
      <c r="AC36" s="27"/>
      <c r="AD36" s="27"/>
      <c r="AE36" s="27"/>
    </row>
    <row r="37" spans="1:33" ht="18" x14ac:dyDescent="0.25">
      <c r="B37" s="164"/>
      <c r="C37" s="164"/>
      <c r="D37" s="161"/>
      <c r="E37" s="161"/>
      <c r="F37" s="161"/>
      <c r="G37" s="161"/>
      <c r="H37" s="161"/>
      <c r="I37" s="161"/>
      <c r="J37" s="161"/>
      <c r="K37" s="40"/>
      <c r="L37" s="40"/>
      <c r="M37" s="159"/>
      <c r="N37" s="160"/>
      <c r="O37" s="27"/>
      <c r="P37" s="164"/>
      <c r="Q37" s="164"/>
      <c r="R37" s="163"/>
      <c r="S37" s="163"/>
      <c r="T37" s="163"/>
      <c r="U37" s="163"/>
      <c r="V37" s="163"/>
      <c r="W37" s="163"/>
      <c r="X37" s="163"/>
      <c r="Y37" s="40"/>
      <c r="Z37" s="40"/>
      <c r="AA37" s="159"/>
      <c r="AB37" s="160"/>
      <c r="AC37" s="27"/>
      <c r="AD37" s="27"/>
      <c r="AE37" s="27"/>
    </row>
    <row r="38" spans="1:33" ht="18" x14ac:dyDescent="0.25">
      <c r="B38" s="164"/>
      <c r="C38" s="164"/>
      <c r="D38" s="161"/>
      <c r="E38" s="161"/>
      <c r="F38" s="161"/>
      <c r="G38" s="161"/>
      <c r="H38" s="161"/>
      <c r="I38" s="161"/>
      <c r="J38" s="161"/>
      <c r="K38" s="40"/>
      <c r="L38" s="40"/>
      <c r="M38" s="159"/>
      <c r="N38" s="160"/>
      <c r="O38" s="27"/>
      <c r="P38" s="164"/>
      <c r="Q38" s="164"/>
      <c r="R38" s="163"/>
      <c r="S38" s="163"/>
      <c r="T38" s="163"/>
      <c r="U38" s="163"/>
      <c r="V38" s="163"/>
      <c r="W38" s="163"/>
      <c r="X38" s="163"/>
      <c r="Y38" s="40"/>
      <c r="Z38" s="40"/>
      <c r="AA38" s="159"/>
      <c r="AB38" s="160"/>
      <c r="AC38" s="27"/>
      <c r="AD38" s="27"/>
      <c r="AE38" s="27"/>
    </row>
    <row r="39" spans="1:33" ht="18" x14ac:dyDescent="0.25">
      <c r="B39" s="164"/>
      <c r="C39" s="164"/>
      <c r="D39" s="161"/>
      <c r="E39" s="161"/>
      <c r="F39" s="161"/>
      <c r="G39" s="161"/>
      <c r="H39" s="161"/>
      <c r="I39" s="161"/>
      <c r="J39" s="161"/>
      <c r="K39" s="40"/>
      <c r="L39" s="40"/>
      <c r="M39" s="159"/>
      <c r="N39" s="160"/>
      <c r="O39" s="27"/>
      <c r="P39" s="164"/>
      <c r="Q39" s="164"/>
      <c r="R39" s="163"/>
      <c r="S39" s="163"/>
      <c r="T39" s="163"/>
      <c r="U39" s="163"/>
      <c r="V39" s="163"/>
      <c r="W39" s="163"/>
      <c r="X39" s="163"/>
      <c r="Y39" s="40"/>
      <c r="Z39" s="40"/>
      <c r="AA39" s="159"/>
      <c r="AB39" s="160"/>
      <c r="AC39" s="27"/>
      <c r="AD39" s="27"/>
      <c r="AE39" s="27"/>
    </row>
    <row r="40" spans="1:33" ht="18" x14ac:dyDescent="0.25">
      <c r="B40" s="164"/>
      <c r="C40" s="164"/>
      <c r="D40" s="161"/>
      <c r="E40" s="161"/>
      <c r="F40" s="161"/>
      <c r="G40" s="161"/>
      <c r="H40" s="161"/>
      <c r="I40" s="161"/>
      <c r="J40" s="161"/>
      <c r="K40" s="40"/>
      <c r="L40" s="40"/>
      <c r="M40" s="159"/>
      <c r="N40" s="160"/>
      <c r="O40" s="27"/>
      <c r="P40" s="164"/>
      <c r="Q40" s="164"/>
      <c r="R40" s="163"/>
      <c r="S40" s="163"/>
      <c r="T40" s="163"/>
      <c r="U40" s="163"/>
      <c r="V40" s="163"/>
      <c r="W40" s="163"/>
      <c r="X40" s="163"/>
      <c r="Y40" s="40"/>
      <c r="Z40" s="40"/>
      <c r="AA40" s="159"/>
      <c r="AB40" s="160"/>
      <c r="AC40" s="27"/>
      <c r="AD40" s="27"/>
      <c r="AE40" s="27"/>
    </row>
    <row r="41" spans="1:33" ht="18" x14ac:dyDescent="0.25">
      <c r="B41" s="164"/>
      <c r="C41" s="164"/>
      <c r="D41" s="161"/>
      <c r="E41" s="161"/>
      <c r="F41" s="161"/>
      <c r="G41" s="161"/>
      <c r="H41" s="161"/>
      <c r="I41" s="161"/>
      <c r="J41" s="161"/>
      <c r="K41" s="40"/>
      <c r="L41" s="40"/>
      <c r="M41" s="159"/>
      <c r="N41" s="160"/>
      <c r="O41" s="27"/>
      <c r="P41" s="164"/>
      <c r="Q41" s="164"/>
      <c r="R41" s="163"/>
      <c r="S41" s="163"/>
      <c r="T41" s="163"/>
      <c r="U41" s="163"/>
      <c r="V41" s="163"/>
      <c r="W41" s="163"/>
      <c r="X41" s="163"/>
      <c r="Y41" s="40"/>
      <c r="Z41" s="40"/>
      <c r="AA41" s="159"/>
      <c r="AB41" s="160"/>
      <c r="AC41" s="27"/>
      <c r="AD41" s="27"/>
      <c r="AE41" s="27"/>
    </row>
    <row r="42" spans="1:33" ht="18" x14ac:dyDescent="0.25">
      <c r="B42" s="164"/>
      <c r="C42" s="164"/>
      <c r="D42" s="161"/>
      <c r="E42" s="161"/>
      <c r="F42" s="161"/>
      <c r="G42" s="161"/>
      <c r="H42" s="161"/>
      <c r="I42" s="161"/>
      <c r="J42" s="161"/>
      <c r="K42" s="40"/>
      <c r="L42" s="40"/>
      <c r="M42" s="159"/>
      <c r="N42" s="160"/>
      <c r="O42" s="27"/>
      <c r="P42" s="164"/>
      <c r="Q42" s="164"/>
      <c r="R42" s="163"/>
      <c r="S42" s="163"/>
      <c r="T42" s="163"/>
      <c r="U42" s="163"/>
      <c r="V42" s="163"/>
      <c r="W42" s="163"/>
      <c r="X42" s="163"/>
      <c r="Y42" s="40"/>
      <c r="Z42" s="40"/>
      <c r="AA42" s="159"/>
      <c r="AB42" s="160"/>
      <c r="AC42" s="27"/>
      <c r="AD42" s="27"/>
      <c r="AE42" s="27"/>
    </row>
    <row r="43" spans="1:33" ht="18" x14ac:dyDescent="0.25">
      <c r="B43" s="164"/>
      <c r="C43" s="164"/>
      <c r="D43" s="161"/>
      <c r="E43" s="161"/>
      <c r="F43" s="161"/>
      <c r="G43" s="161"/>
      <c r="H43" s="161"/>
      <c r="I43" s="161"/>
      <c r="J43" s="161"/>
      <c r="K43" s="40"/>
      <c r="L43" s="40"/>
      <c r="M43" s="159"/>
      <c r="N43" s="160"/>
      <c r="O43" s="27"/>
      <c r="P43" s="164"/>
      <c r="Q43" s="164"/>
      <c r="R43" s="163"/>
      <c r="S43" s="163"/>
      <c r="T43" s="163"/>
      <c r="U43" s="163"/>
      <c r="V43" s="163"/>
      <c r="W43" s="163"/>
      <c r="X43" s="163"/>
      <c r="Y43" s="40"/>
      <c r="Z43" s="40"/>
      <c r="AA43" s="159"/>
      <c r="AB43" s="160"/>
      <c r="AC43" s="27"/>
      <c r="AD43" s="27"/>
      <c r="AE43" s="27"/>
    </row>
    <row r="44" spans="1:33" ht="18" x14ac:dyDescent="0.25">
      <c r="B44" s="164"/>
      <c r="C44" s="164"/>
      <c r="D44" s="161"/>
      <c r="E44" s="161"/>
      <c r="F44" s="161"/>
      <c r="G44" s="161"/>
      <c r="H44" s="161"/>
      <c r="I44" s="161"/>
      <c r="J44" s="161"/>
      <c r="K44" s="40"/>
      <c r="L44" s="40"/>
      <c r="M44" s="159"/>
      <c r="N44" s="160"/>
      <c r="O44" s="27"/>
      <c r="P44" s="164"/>
      <c r="Q44" s="164"/>
      <c r="R44" s="163"/>
      <c r="S44" s="163"/>
      <c r="T44" s="163"/>
      <c r="U44" s="163"/>
      <c r="V44" s="163"/>
      <c r="W44" s="163"/>
      <c r="X44" s="163"/>
      <c r="Y44" s="40"/>
      <c r="Z44" s="40"/>
      <c r="AA44" s="159"/>
      <c r="AB44" s="160"/>
      <c r="AC44" s="27"/>
      <c r="AD44" s="27"/>
      <c r="AE44" s="27"/>
    </row>
    <row r="45" spans="1:33" ht="18" x14ac:dyDescent="0.25">
      <c r="B45" s="164"/>
      <c r="C45" s="164"/>
      <c r="D45" s="161"/>
      <c r="E45" s="161"/>
      <c r="F45" s="161"/>
      <c r="G45" s="161"/>
      <c r="H45" s="161"/>
      <c r="I45" s="161"/>
      <c r="J45" s="161"/>
      <c r="K45" s="40"/>
      <c r="L45" s="40"/>
      <c r="M45" s="167"/>
      <c r="N45" s="168"/>
      <c r="O45" s="27"/>
      <c r="P45" s="164"/>
      <c r="Q45" s="164"/>
      <c r="R45" s="163"/>
      <c r="S45" s="163"/>
      <c r="T45" s="163"/>
      <c r="U45" s="163"/>
      <c r="V45" s="163"/>
      <c r="W45" s="163"/>
      <c r="X45" s="163"/>
      <c r="Y45" s="40"/>
      <c r="Z45" s="40"/>
      <c r="AA45" s="159"/>
      <c r="AB45" s="160"/>
      <c r="AC45" s="27"/>
      <c r="AD45" s="27"/>
      <c r="AE45" s="27"/>
    </row>
    <row r="46" spans="1:33" ht="18" x14ac:dyDescent="0.25">
      <c r="B46" s="27"/>
      <c r="C46" s="27"/>
      <c r="D46" s="27"/>
      <c r="E46" s="27"/>
      <c r="F46" s="27"/>
      <c r="G46" s="27"/>
      <c r="H46" s="27"/>
      <c r="J46" s="41"/>
      <c r="K46" s="41"/>
      <c r="L46" s="42" t="s">
        <v>42</v>
      </c>
      <c r="M46" s="171">
        <f>SUM(M33:N45)</f>
        <v>0</v>
      </c>
      <c r="N46" s="17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 t="s">
        <v>61</v>
      </c>
      <c r="AA46" s="171">
        <f>SUM(AA33:AB45)</f>
        <v>0</v>
      </c>
      <c r="AB46" s="171"/>
      <c r="AC46" s="27"/>
      <c r="AD46" s="27"/>
      <c r="AE46" s="27"/>
    </row>
    <row r="47" spans="1:33" ht="1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3" ht="18" x14ac:dyDescent="0.25">
      <c r="A48" s="44" t="s">
        <v>13</v>
      </c>
      <c r="B48" s="169"/>
      <c r="C48" s="169"/>
      <c r="D48" s="169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44" t="s">
        <v>14</v>
      </c>
      <c r="AD48" s="45"/>
      <c r="AE48" s="45"/>
      <c r="AF48" s="103"/>
      <c r="AG48" s="103"/>
    </row>
    <row r="49" spans="1:31" ht="18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2" spans="1:31" ht="20.25" x14ac:dyDescent="0.3">
      <c r="A52" s="25" t="s">
        <v>45</v>
      </c>
      <c r="B52" s="25"/>
    </row>
    <row r="53" spans="1:31" ht="20.25" x14ac:dyDescent="0.3">
      <c r="A53" s="25" t="s">
        <v>21</v>
      </c>
      <c r="B53" s="25" t="s">
        <v>18</v>
      </c>
    </row>
    <row r="54" spans="1:31" ht="20.25" x14ac:dyDescent="0.3">
      <c r="A54" s="25" t="s">
        <v>22</v>
      </c>
      <c r="B54" s="25" t="s">
        <v>15</v>
      </c>
    </row>
    <row r="55" spans="1:31" ht="20.25" x14ac:dyDescent="0.3">
      <c r="A55" s="25" t="s">
        <v>17</v>
      </c>
      <c r="B55" s="25" t="s">
        <v>19</v>
      </c>
    </row>
    <row r="56" spans="1:31" ht="20.25" x14ac:dyDescent="0.3">
      <c r="A56" s="25" t="s">
        <v>23</v>
      </c>
      <c r="B56" s="25" t="s">
        <v>20</v>
      </c>
    </row>
  </sheetData>
  <mergeCells count="88">
    <mergeCell ref="B48:D48"/>
    <mergeCell ref="N6:R6"/>
    <mergeCell ref="M46:N46"/>
    <mergeCell ref="AA46:AB46"/>
    <mergeCell ref="R44:X44"/>
    <mergeCell ref="AA44:AB44"/>
    <mergeCell ref="AA45:AB45"/>
    <mergeCell ref="R36:X36"/>
    <mergeCell ref="AA36:AB36"/>
    <mergeCell ref="R37:X37"/>
    <mergeCell ref="AA37:AB37"/>
    <mergeCell ref="R38:X38"/>
    <mergeCell ref="AA38:AB38"/>
    <mergeCell ref="AA32:AB32"/>
    <mergeCell ref="R33:X33"/>
    <mergeCell ref="AA33:AB33"/>
    <mergeCell ref="B43:C43"/>
    <mergeCell ref="P43:Q43"/>
    <mergeCell ref="B44:C44"/>
    <mergeCell ref="P44:Q44"/>
    <mergeCell ref="D44:J44"/>
    <mergeCell ref="M44:N44"/>
    <mergeCell ref="D43:J43"/>
    <mergeCell ref="M43:N43"/>
    <mergeCell ref="B45:C45"/>
    <mergeCell ref="P45:Q45"/>
    <mergeCell ref="D45:J45"/>
    <mergeCell ref="M45:N45"/>
    <mergeCell ref="R45:X45"/>
    <mergeCell ref="B42:C42"/>
    <mergeCell ref="P42:Q42"/>
    <mergeCell ref="D41:J41"/>
    <mergeCell ref="M41:N41"/>
    <mergeCell ref="B39:C39"/>
    <mergeCell ref="P39:Q39"/>
    <mergeCell ref="B40:C40"/>
    <mergeCell ref="P40:Q40"/>
    <mergeCell ref="D40:J40"/>
    <mergeCell ref="M40:N40"/>
    <mergeCell ref="D39:J39"/>
    <mergeCell ref="M39:N39"/>
    <mergeCell ref="B41:C41"/>
    <mergeCell ref="P41:Q41"/>
    <mergeCell ref="B37:C37"/>
    <mergeCell ref="P37:Q37"/>
    <mergeCell ref="B38:C38"/>
    <mergeCell ref="P38:Q38"/>
    <mergeCell ref="D37:J37"/>
    <mergeCell ref="M37:N37"/>
    <mergeCell ref="D38:J38"/>
    <mergeCell ref="M38:N38"/>
    <mergeCell ref="B35:C35"/>
    <mergeCell ref="P35:Q35"/>
    <mergeCell ref="B36:C36"/>
    <mergeCell ref="P36:Q36"/>
    <mergeCell ref="D36:J36"/>
    <mergeCell ref="M36:N36"/>
    <mergeCell ref="B33:C33"/>
    <mergeCell ref="P33:Q33"/>
    <mergeCell ref="B34:C34"/>
    <mergeCell ref="P34:Q34"/>
    <mergeCell ref="D33:J33"/>
    <mergeCell ref="M33:N33"/>
    <mergeCell ref="D34:J34"/>
    <mergeCell ref="M34:N34"/>
    <mergeCell ref="B32:C32"/>
    <mergeCell ref="P32:Q32"/>
    <mergeCell ref="D32:J32"/>
    <mergeCell ref="M32:N32"/>
    <mergeCell ref="R32:X32"/>
    <mergeCell ref="AA34:AB34"/>
    <mergeCell ref="D35:J35"/>
    <mergeCell ref="M35:N35"/>
    <mergeCell ref="R35:X35"/>
    <mergeCell ref="AA35:AB35"/>
    <mergeCell ref="R34:X34"/>
    <mergeCell ref="R43:X43"/>
    <mergeCell ref="AA43:AB43"/>
    <mergeCell ref="R39:X39"/>
    <mergeCell ref="AA39:AB39"/>
    <mergeCell ref="D42:J42"/>
    <mergeCell ref="M42:N42"/>
    <mergeCell ref="R42:X42"/>
    <mergeCell ref="AA42:AB42"/>
    <mergeCell ref="R40:X40"/>
    <mergeCell ref="AA40:AB40"/>
    <mergeCell ref="R41:X41"/>
    <mergeCell ref="AA41:AB41"/>
  </mergeCells>
  <dataValidations count="2">
    <dataValidation type="list" allowBlank="1" showInputMessage="1" showErrorMessage="1" sqref="AL5:AL6 B53:B56" xr:uid="{00000000-0002-0000-0400-000000000000}">
      <formula1>$AL$1:$AL$5</formula1>
    </dataValidation>
    <dataValidation type="list" allowBlank="1" showInputMessage="1" showErrorMessage="1" sqref="B25:AF25" xr:uid="{00000000-0002-0000-0400-000001000000}">
      <formula1>$B$53:$B$57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2:AG56"/>
  <sheetViews>
    <sheetView view="pageBreakPreview" zoomScale="70" zoomScaleNormal="100" zoomScaleSheetLayoutView="70" workbookViewId="0">
      <selection activeCell="B48" sqref="B48:D48"/>
    </sheetView>
  </sheetViews>
  <sheetFormatPr defaultColWidth="9.140625" defaultRowHeight="15" x14ac:dyDescent="0.25"/>
  <cols>
    <col min="1" max="1" width="48.5703125" style="4" customWidth="1"/>
    <col min="2" max="32" width="7.42578125" style="4" customWidth="1"/>
    <col min="33" max="33" width="9.7109375" style="4" customWidth="1"/>
    <col min="34" max="36" width="9.140625" style="4"/>
    <col min="37" max="37" width="15.28515625" style="4" bestFit="1" customWidth="1"/>
    <col min="38" max="16384" width="9.140625" style="4"/>
  </cols>
  <sheetData>
    <row r="2" spans="1:33" ht="15.75" x14ac:dyDescent="0.25">
      <c r="B2" s="22"/>
    </row>
    <row r="3" spans="1:33" ht="15.75" x14ac:dyDescent="0.25">
      <c r="B3" s="22"/>
    </row>
    <row r="4" spans="1:33" ht="15.75" x14ac:dyDescent="0.25">
      <c r="B4" s="22"/>
    </row>
    <row r="6" spans="1:33" ht="23.25" x14ac:dyDescent="0.35">
      <c r="B6" s="23" t="s">
        <v>63</v>
      </c>
      <c r="C6" s="24"/>
      <c r="D6" s="24"/>
      <c r="E6" s="24"/>
      <c r="F6" s="24"/>
      <c r="G6" s="24"/>
      <c r="H6" s="24"/>
      <c r="I6" s="24"/>
      <c r="J6" s="1"/>
      <c r="N6" s="170">
        <f>SEŠTEVEK!G6</f>
        <v>0</v>
      </c>
      <c r="O6" s="170"/>
      <c r="P6" s="170"/>
      <c r="Q6" s="170"/>
      <c r="R6" s="170"/>
      <c r="T6" s="23" t="e">
        <f>"ZA MESEC JANUAR "&amp;SEŠTEVEK!#REF!</f>
        <v>#REF!</v>
      </c>
      <c r="U6" s="24"/>
      <c r="V6" s="1"/>
      <c r="W6" s="1"/>
    </row>
    <row r="7" spans="1:33" ht="20.25" x14ac:dyDescent="0.3">
      <c r="B7" s="25" t="s">
        <v>33</v>
      </c>
      <c r="C7" s="25"/>
      <c r="D7" s="25"/>
      <c r="E7" s="1"/>
      <c r="F7" s="26">
        <v>21</v>
      </c>
      <c r="G7" s="27"/>
      <c r="H7" s="27"/>
      <c r="I7" s="27"/>
      <c r="J7" s="27"/>
      <c r="K7" s="27"/>
      <c r="L7" s="27"/>
      <c r="M7" s="27"/>
      <c r="N7" s="27"/>
      <c r="O7" s="1"/>
      <c r="P7" s="1"/>
      <c r="Q7" s="1"/>
      <c r="R7" s="1"/>
      <c r="S7" s="1"/>
      <c r="T7" s="1"/>
      <c r="U7" s="1"/>
      <c r="V7" s="1"/>
      <c r="W7" s="1"/>
    </row>
    <row r="8" spans="1:33" ht="20.25" x14ac:dyDescent="0.3">
      <c r="B8" s="25" t="s">
        <v>34</v>
      </c>
      <c r="C8" s="28"/>
      <c r="D8" s="25"/>
      <c r="E8" s="1"/>
      <c r="F8" s="29">
        <f>F7*8</f>
        <v>168</v>
      </c>
      <c r="G8" s="27"/>
      <c r="H8" s="27"/>
      <c r="I8" s="27"/>
      <c r="J8" s="27"/>
      <c r="K8" s="27"/>
      <c r="L8" s="27"/>
      <c r="M8" s="27"/>
      <c r="N8" s="27"/>
      <c r="O8" s="1"/>
      <c r="P8" s="1"/>
      <c r="Q8" s="1"/>
      <c r="R8" s="1"/>
      <c r="S8" s="1"/>
      <c r="T8" s="1"/>
      <c r="U8" s="1"/>
      <c r="V8" s="1"/>
      <c r="W8" s="1"/>
    </row>
    <row r="9" spans="1:33" ht="15.75" thickBot="1" x14ac:dyDescent="0.3"/>
    <row r="10" spans="1:33" ht="21" thickBot="1" x14ac:dyDescent="0.3">
      <c r="A10" s="30"/>
      <c r="B10" s="54">
        <v>1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  <c r="U10" s="55">
        <v>20</v>
      </c>
      <c r="V10" s="55">
        <v>21</v>
      </c>
      <c r="W10" s="55">
        <v>22</v>
      </c>
      <c r="X10" s="55">
        <v>23</v>
      </c>
      <c r="Y10" s="55">
        <v>24</v>
      </c>
      <c r="Z10" s="55">
        <v>25</v>
      </c>
      <c r="AA10" s="55">
        <v>26</v>
      </c>
      <c r="AB10" s="55">
        <v>27</v>
      </c>
      <c r="AC10" s="55">
        <v>28</v>
      </c>
      <c r="AD10" s="55">
        <v>29</v>
      </c>
      <c r="AE10" s="55">
        <v>30</v>
      </c>
      <c r="AF10" s="71">
        <v>31</v>
      </c>
      <c r="AG10" s="31" t="s">
        <v>0</v>
      </c>
    </row>
    <row r="11" spans="1:33" ht="42" x14ac:dyDescent="0.25">
      <c r="A11" s="32" t="s">
        <v>9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73"/>
      <c r="AG11" s="48">
        <f t="shared" ref="AG11:AG23" si="0">SUM(B11:AF11)</f>
        <v>0</v>
      </c>
    </row>
    <row r="12" spans="1:33" ht="20.25" x14ac:dyDescent="0.25">
      <c r="A12" s="33" t="s">
        <v>1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74"/>
      <c r="AG12" s="49">
        <f t="shared" si="0"/>
        <v>0</v>
      </c>
    </row>
    <row r="13" spans="1:33" ht="40.5" x14ac:dyDescent="0.25">
      <c r="A13" s="33" t="s">
        <v>10</v>
      </c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74"/>
      <c r="AG13" s="49">
        <f t="shared" si="0"/>
        <v>0</v>
      </c>
    </row>
    <row r="14" spans="1:33" ht="42" x14ac:dyDescent="0.25">
      <c r="A14" s="94" t="s">
        <v>11</v>
      </c>
      <c r="B14" s="97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6"/>
      <c r="AG14" s="98"/>
    </row>
    <row r="15" spans="1:33" ht="40.5" x14ac:dyDescent="0.25">
      <c r="A15" s="33" t="s">
        <v>64</v>
      </c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75"/>
      <c r="AG15" s="49">
        <f t="shared" si="0"/>
        <v>0</v>
      </c>
    </row>
    <row r="16" spans="1:33" ht="40.5" x14ac:dyDescent="0.25">
      <c r="A16" s="33" t="s">
        <v>31</v>
      </c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75"/>
      <c r="AG16" s="49">
        <f t="shared" si="0"/>
        <v>0</v>
      </c>
    </row>
    <row r="17" spans="1:33" ht="21" x14ac:dyDescent="0.25">
      <c r="A17" s="33" t="s">
        <v>2</v>
      </c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75"/>
      <c r="AG17" s="49">
        <f t="shared" si="0"/>
        <v>0</v>
      </c>
    </row>
    <row r="18" spans="1:33" ht="21" x14ac:dyDescent="0.25">
      <c r="A18" s="33" t="s">
        <v>3</v>
      </c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75"/>
      <c r="AG18" s="49">
        <f t="shared" si="0"/>
        <v>0</v>
      </c>
    </row>
    <row r="19" spans="1:33" ht="21" x14ac:dyDescent="0.25">
      <c r="A19" s="33" t="s">
        <v>44</v>
      </c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75"/>
      <c r="AG19" s="49">
        <f t="shared" si="0"/>
        <v>0</v>
      </c>
    </row>
    <row r="20" spans="1:33" ht="21" x14ac:dyDescent="0.25">
      <c r="A20" s="33" t="s">
        <v>4</v>
      </c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75"/>
      <c r="AG20" s="49">
        <f t="shared" si="0"/>
        <v>0</v>
      </c>
    </row>
    <row r="21" spans="1:33" ht="40.5" x14ac:dyDescent="0.25">
      <c r="A21" s="33" t="s">
        <v>5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75"/>
      <c r="AG21" s="49">
        <f t="shared" si="0"/>
        <v>0</v>
      </c>
    </row>
    <row r="22" spans="1:33" ht="21" x14ac:dyDescent="0.25">
      <c r="A22" s="33" t="s">
        <v>6</v>
      </c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75"/>
      <c r="AG22" s="49">
        <f t="shared" si="0"/>
        <v>0</v>
      </c>
    </row>
    <row r="23" spans="1:33" ht="41.25" thickBot="1" x14ac:dyDescent="0.3">
      <c r="A23" s="62" t="s">
        <v>7</v>
      </c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76"/>
      <c r="AG23" s="50">
        <f t="shared" si="0"/>
        <v>0</v>
      </c>
    </row>
    <row r="24" spans="1:33" ht="21.75" thickBot="1" x14ac:dyDescent="0.3">
      <c r="A24" s="90" t="s">
        <v>8</v>
      </c>
      <c r="B24" s="85">
        <f>IF(B25=0,SUM(B11:B23,B27),8)</f>
        <v>0</v>
      </c>
      <c r="C24" s="46">
        <f t="shared" ref="C24:AF24" si="1">IF(C25=0,SUM(C11:C23,C27),8)</f>
        <v>0</v>
      </c>
      <c r="D24" s="46">
        <f t="shared" si="1"/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46">
        <f t="shared" si="1"/>
        <v>0</v>
      </c>
      <c r="M24" s="46">
        <f t="shared" si="1"/>
        <v>0</v>
      </c>
      <c r="N24" s="46">
        <f t="shared" si="1"/>
        <v>0</v>
      </c>
      <c r="O24" s="46">
        <f t="shared" si="1"/>
        <v>0</v>
      </c>
      <c r="P24" s="46">
        <f t="shared" si="1"/>
        <v>0</v>
      </c>
      <c r="Q24" s="46">
        <f t="shared" si="1"/>
        <v>0</v>
      </c>
      <c r="R24" s="46">
        <f t="shared" si="1"/>
        <v>0</v>
      </c>
      <c r="S24" s="46">
        <f t="shared" si="1"/>
        <v>0</v>
      </c>
      <c r="T24" s="46">
        <f t="shared" si="1"/>
        <v>0</v>
      </c>
      <c r="U24" s="46">
        <f t="shared" si="1"/>
        <v>0</v>
      </c>
      <c r="V24" s="46">
        <f t="shared" si="1"/>
        <v>0</v>
      </c>
      <c r="W24" s="46">
        <f t="shared" si="1"/>
        <v>0</v>
      </c>
      <c r="X24" s="46">
        <f t="shared" si="1"/>
        <v>0</v>
      </c>
      <c r="Y24" s="46">
        <f t="shared" si="1"/>
        <v>0</v>
      </c>
      <c r="Z24" s="46">
        <f t="shared" si="1"/>
        <v>0</v>
      </c>
      <c r="AA24" s="46">
        <f t="shared" si="1"/>
        <v>0</v>
      </c>
      <c r="AB24" s="46">
        <f t="shared" si="1"/>
        <v>0</v>
      </c>
      <c r="AC24" s="46">
        <f t="shared" si="1"/>
        <v>0</v>
      </c>
      <c r="AD24" s="46">
        <f t="shared" si="1"/>
        <v>0</v>
      </c>
      <c r="AE24" s="46">
        <f t="shared" si="1"/>
        <v>0</v>
      </c>
      <c r="AF24" s="79">
        <f t="shared" si="1"/>
        <v>0</v>
      </c>
      <c r="AG24" s="47">
        <f>SUM(B24:AF24)</f>
        <v>0</v>
      </c>
    </row>
    <row r="25" spans="1:33" ht="63" x14ac:dyDescent="0.35">
      <c r="A25" s="65" t="s">
        <v>43</v>
      </c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6"/>
      <c r="AG25" s="51">
        <f>SUM(B26:AF26)</f>
        <v>0</v>
      </c>
    </row>
    <row r="26" spans="1:33" ht="21" hidden="1" x14ac:dyDescent="0.35">
      <c r="A26" s="66" t="s">
        <v>32</v>
      </c>
      <c r="B26" s="67" t="str">
        <f>IF(B25=0,"",8)</f>
        <v/>
      </c>
      <c r="C26" s="68" t="str">
        <f t="shared" ref="C26:AF26" si="2">IF(C25=0,"",8)</f>
        <v/>
      </c>
      <c r="D26" s="68" t="str">
        <f t="shared" si="2"/>
        <v/>
      </c>
      <c r="E26" s="68" t="str">
        <f t="shared" si="2"/>
        <v/>
      </c>
      <c r="F26" s="68" t="str">
        <f t="shared" si="2"/>
        <v/>
      </c>
      <c r="G26" s="68" t="str">
        <f t="shared" si="2"/>
        <v/>
      </c>
      <c r="H26" s="68" t="str">
        <f t="shared" si="2"/>
        <v/>
      </c>
      <c r="I26" s="68" t="str">
        <f t="shared" si="2"/>
        <v/>
      </c>
      <c r="J26" s="68" t="str">
        <f t="shared" si="2"/>
        <v/>
      </c>
      <c r="K26" s="68" t="str">
        <f t="shared" si="2"/>
        <v/>
      </c>
      <c r="L26" s="68" t="str">
        <f t="shared" si="2"/>
        <v/>
      </c>
      <c r="M26" s="68" t="str">
        <f t="shared" si="2"/>
        <v/>
      </c>
      <c r="N26" s="68" t="str">
        <f t="shared" si="2"/>
        <v/>
      </c>
      <c r="O26" s="68" t="str">
        <f t="shared" si="2"/>
        <v/>
      </c>
      <c r="P26" s="68" t="str">
        <f t="shared" si="2"/>
        <v/>
      </c>
      <c r="Q26" s="68" t="str">
        <f t="shared" si="2"/>
        <v/>
      </c>
      <c r="R26" s="68" t="str">
        <f t="shared" si="2"/>
        <v/>
      </c>
      <c r="S26" s="68" t="str">
        <f t="shared" si="2"/>
        <v/>
      </c>
      <c r="T26" s="68" t="str">
        <f t="shared" si="2"/>
        <v/>
      </c>
      <c r="U26" s="68" t="str">
        <f t="shared" si="2"/>
        <v/>
      </c>
      <c r="V26" s="68" t="str">
        <f t="shared" si="2"/>
        <v/>
      </c>
      <c r="W26" s="68" t="str">
        <f t="shared" si="2"/>
        <v/>
      </c>
      <c r="X26" s="68" t="str">
        <f t="shared" si="2"/>
        <v/>
      </c>
      <c r="Y26" s="68" t="str">
        <f t="shared" si="2"/>
        <v/>
      </c>
      <c r="Z26" s="68" t="str">
        <f t="shared" si="2"/>
        <v/>
      </c>
      <c r="AA26" s="68" t="str">
        <f t="shared" si="2"/>
        <v/>
      </c>
      <c r="AB26" s="68" t="str">
        <f t="shared" si="2"/>
        <v/>
      </c>
      <c r="AC26" s="68" t="str">
        <f t="shared" si="2"/>
        <v/>
      </c>
      <c r="AD26" s="68" t="str">
        <f t="shared" si="2"/>
        <v/>
      </c>
      <c r="AE26" s="68" t="str">
        <f t="shared" si="2"/>
        <v/>
      </c>
      <c r="AF26" s="77" t="str">
        <f t="shared" si="2"/>
        <v/>
      </c>
      <c r="AG26" s="52"/>
    </row>
    <row r="27" spans="1:33" ht="21" x14ac:dyDescent="0.35">
      <c r="A27" s="86" t="s">
        <v>65</v>
      </c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9"/>
      <c r="AG27" s="49">
        <f t="shared" ref="AG27" si="3">SUM(B27:AF27)</f>
        <v>0</v>
      </c>
    </row>
    <row r="28" spans="1:33" ht="41.25" thickBot="1" x14ac:dyDescent="0.3">
      <c r="A28" s="34" t="s">
        <v>12</v>
      </c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8"/>
      <c r="AG28" s="53">
        <f>SUM(B28:AF28)</f>
        <v>0</v>
      </c>
    </row>
    <row r="30" spans="1:33" ht="18" x14ac:dyDescent="0.25">
      <c r="B30" s="37" t="s">
        <v>16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7" t="s">
        <v>60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3" ht="18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 ht="18" x14ac:dyDescent="0.25">
      <c r="B32" s="162" t="s">
        <v>38</v>
      </c>
      <c r="C32" s="162"/>
      <c r="D32" s="162" t="s">
        <v>37</v>
      </c>
      <c r="E32" s="162"/>
      <c r="F32" s="162"/>
      <c r="G32" s="162"/>
      <c r="H32" s="162"/>
      <c r="I32" s="162"/>
      <c r="J32" s="162"/>
      <c r="K32" s="38" t="s">
        <v>39</v>
      </c>
      <c r="L32" s="38" t="s">
        <v>40</v>
      </c>
      <c r="M32" s="165" t="s">
        <v>41</v>
      </c>
      <c r="N32" s="166"/>
      <c r="O32" s="39"/>
      <c r="P32" s="162" t="s">
        <v>38</v>
      </c>
      <c r="Q32" s="162"/>
      <c r="R32" s="162" t="s">
        <v>37</v>
      </c>
      <c r="S32" s="162"/>
      <c r="T32" s="162"/>
      <c r="U32" s="162"/>
      <c r="V32" s="162"/>
      <c r="W32" s="162"/>
      <c r="X32" s="162"/>
      <c r="Y32" s="38" t="s">
        <v>39</v>
      </c>
      <c r="Z32" s="38" t="s">
        <v>40</v>
      </c>
      <c r="AA32" s="159" t="s">
        <v>41</v>
      </c>
      <c r="AB32" s="160"/>
      <c r="AC32" s="27"/>
      <c r="AD32" s="27"/>
      <c r="AE32" s="27"/>
    </row>
    <row r="33" spans="1:33" ht="18" x14ac:dyDescent="0.25">
      <c r="B33" s="164"/>
      <c r="C33" s="164"/>
      <c r="D33" s="161"/>
      <c r="E33" s="161"/>
      <c r="F33" s="161"/>
      <c r="G33" s="161"/>
      <c r="H33" s="161"/>
      <c r="I33" s="161"/>
      <c r="J33" s="161"/>
      <c r="K33" s="40"/>
      <c r="L33" s="40"/>
      <c r="M33" s="159"/>
      <c r="N33" s="160"/>
      <c r="O33" s="27"/>
      <c r="P33" s="164"/>
      <c r="Q33" s="164"/>
      <c r="R33" s="163"/>
      <c r="S33" s="163"/>
      <c r="T33" s="163"/>
      <c r="U33" s="163"/>
      <c r="V33" s="163"/>
      <c r="W33" s="163"/>
      <c r="X33" s="163"/>
      <c r="Y33" s="40"/>
      <c r="Z33" s="40"/>
      <c r="AA33" s="159"/>
      <c r="AB33" s="160"/>
      <c r="AC33" s="27"/>
      <c r="AD33" s="27"/>
      <c r="AE33" s="27"/>
    </row>
    <row r="34" spans="1:33" ht="18" x14ac:dyDescent="0.25">
      <c r="B34" s="164"/>
      <c r="C34" s="164"/>
      <c r="D34" s="161"/>
      <c r="E34" s="161"/>
      <c r="F34" s="161"/>
      <c r="G34" s="161"/>
      <c r="H34" s="161"/>
      <c r="I34" s="161"/>
      <c r="J34" s="161"/>
      <c r="K34" s="40"/>
      <c r="L34" s="40"/>
      <c r="M34" s="159"/>
      <c r="N34" s="160"/>
      <c r="O34" s="27"/>
      <c r="P34" s="164"/>
      <c r="Q34" s="164"/>
      <c r="R34" s="163"/>
      <c r="S34" s="163"/>
      <c r="T34" s="163"/>
      <c r="U34" s="163"/>
      <c r="V34" s="163"/>
      <c r="W34" s="163"/>
      <c r="X34" s="163"/>
      <c r="Y34" s="40"/>
      <c r="Z34" s="40"/>
      <c r="AA34" s="159"/>
      <c r="AB34" s="160"/>
      <c r="AC34" s="27"/>
      <c r="AD34" s="27"/>
      <c r="AE34" s="27"/>
    </row>
    <row r="35" spans="1:33" ht="18" x14ac:dyDescent="0.25">
      <c r="B35" s="164"/>
      <c r="C35" s="164"/>
      <c r="D35" s="161"/>
      <c r="E35" s="161"/>
      <c r="F35" s="161"/>
      <c r="G35" s="161"/>
      <c r="H35" s="161"/>
      <c r="I35" s="161"/>
      <c r="J35" s="161"/>
      <c r="K35" s="40"/>
      <c r="L35" s="40"/>
      <c r="M35" s="159"/>
      <c r="N35" s="160"/>
      <c r="O35" s="27"/>
      <c r="P35" s="164"/>
      <c r="Q35" s="164"/>
      <c r="R35" s="163"/>
      <c r="S35" s="163"/>
      <c r="T35" s="163"/>
      <c r="U35" s="163"/>
      <c r="V35" s="163"/>
      <c r="W35" s="163"/>
      <c r="X35" s="163"/>
      <c r="Y35" s="40"/>
      <c r="Z35" s="40"/>
      <c r="AA35" s="159"/>
      <c r="AB35" s="160"/>
      <c r="AC35" s="27"/>
      <c r="AD35" s="27"/>
      <c r="AE35" s="27"/>
    </row>
    <row r="36" spans="1:33" ht="18" x14ac:dyDescent="0.25">
      <c r="B36" s="164"/>
      <c r="C36" s="164"/>
      <c r="D36" s="161"/>
      <c r="E36" s="161"/>
      <c r="F36" s="161"/>
      <c r="G36" s="161"/>
      <c r="H36" s="161"/>
      <c r="I36" s="161"/>
      <c r="J36" s="161"/>
      <c r="K36" s="40"/>
      <c r="L36" s="40"/>
      <c r="M36" s="159"/>
      <c r="N36" s="160"/>
      <c r="O36" s="27"/>
      <c r="P36" s="164"/>
      <c r="Q36" s="164"/>
      <c r="R36" s="163"/>
      <c r="S36" s="163"/>
      <c r="T36" s="163"/>
      <c r="U36" s="163"/>
      <c r="V36" s="163"/>
      <c r="W36" s="163"/>
      <c r="X36" s="163"/>
      <c r="Y36" s="40"/>
      <c r="Z36" s="40"/>
      <c r="AA36" s="159"/>
      <c r="AB36" s="160"/>
      <c r="AC36" s="27"/>
      <c r="AD36" s="27"/>
      <c r="AE36" s="27"/>
    </row>
    <row r="37" spans="1:33" ht="18" x14ac:dyDescent="0.25">
      <c r="B37" s="164"/>
      <c r="C37" s="164"/>
      <c r="D37" s="161"/>
      <c r="E37" s="161"/>
      <c r="F37" s="161"/>
      <c r="G37" s="161"/>
      <c r="H37" s="161"/>
      <c r="I37" s="161"/>
      <c r="J37" s="161"/>
      <c r="K37" s="40"/>
      <c r="L37" s="40"/>
      <c r="M37" s="159"/>
      <c r="N37" s="160"/>
      <c r="O37" s="27"/>
      <c r="P37" s="164"/>
      <c r="Q37" s="164"/>
      <c r="R37" s="163"/>
      <c r="S37" s="163"/>
      <c r="T37" s="163"/>
      <c r="U37" s="163"/>
      <c r="V37" s="163"/>
      <c r="W37" s="163"/>
      <c r="X37" s="163"/>
      <c r="Y37" s="40"/>
      <c r="Z37" s="40"/>
      <c r="AA37" s="159"/>
      <c r="AB37" s="160"/>
      <c r="AC37" s="27"/>
      <c r="AD37" s="27"/>
      <c r="AE37" s="27"/>
    </row>
    <row r="38" spans="1:33" ht="18" x14ac:dyDescent="0.25">
      <c r="B38" s="164"/>
      <c r="C38" s="164"/>
      <c r="D38" s="161"/>
      <c r="E38" s="161"/>
      <c r="F38" s="161"/>
      <c r="G38" s="161"/>
      <c r="H38" s="161"/>
      <c r="I38" s="161"/>
      <c r="J38" s="161"/>
      <c r="K38" s="40"/>
      <c r="L38" s="40"/>
      <c r="M38" s="159"/>
      <c r="N38" s="160"/>
      <c r="O38" s="27"/>
      <c r="P38" s="164"/>
      <c r="Q38" s="164"/>
      <c r="R38" s="163"/>
      <c r="S38" s="163"/>
      <c r="T38" s="163"/>
      <c r="U38" s="163"/>
      <c r="V38" s="163"/>
      <c r="W38" s="163"/>
      <c r="X38" s="163"/>
      <c r="Y38" s="40"/>
      <c r="Z38" s="40"/>
      <c r="AA38" s="159"/>
      <c r="AB38" s="160"/>
      <c r="AC38" s="27"/>
      <c r="AD38" s="27"/>
      <c r="AE38" s="27"/>
    </row>
    <row r="39" spans="1:33" ht="18" x14ac:dyDescent="0.25">
      <c r="B39" s="164"/>
      <c r="C39" s="164"/>
      <c r="D39" s="161"/>
      <c r="E39" s="161"/>
      <c r="F39" s="161"/>
      <c r="G39" s="161"/>
      <c r="H39" s="161"/>
      <c r="I39" s="161"/>
      <c r="J39" s="161"/>
      <c r="K39" s="40"/>
      <c r="L39" s="40"/>
      <c r="M39" s="159"/>
      <c r="N39" s="160"/>
      <c r="O39" s="27"/>
      <c r="P39" s="164"/>
      <c r="Q39" s="164"/>
      <c r="R39" s="163"/>
      <c r="S39" s="163"/>
      <c r="T39" s="163"/>
      <c r="U39" s="163"/>
      <c r="V39" s="163"/>
      <c r="W39" s="163"/>
      <c r="X39" s="163"/>
      <c r="Y39" s="40"/>
      <c r="Z39" s="40"/>
      <c r="AA39" s="159"/>
      <c r="AB39" s="160"/>
      <c r="AC39" s="27"/>
      <c r="AD39" s="27"/>
      <c r="AE39" s="27"/>
    </row>
    <row r="40" spans="1:33" ht="18" x14ac:dyDescent="0.25">
      <c r="B40" s="164"/>
      <c r="C40" s="164"/>
      <c r="D40" s="161"/>
      <c r="E40" s="161"/>
      <c r="F40" s="161"/>
      <c r="G40" s="161"/>
      <c r="H40" s="161"/>
      <c r="I40" s="161"/>
      <c r="J40" s="161"/>
      <c r="K40" s="40"/>
      <c r="L40" s="40"/>
      <c r="M40" s="159"/>
      <c r="N40" s="160"/>
      <c r="O40" s="27"/>
      <c r="P40" s="164"/>
      <c r="Q40" s="164"/>
      <c r="R40" s="163"/>
      <c r="S40" s="163"/>
      <c r="T40" s="163"/>
      <c r="U40" s="163"/>
      <c r="V40" s="163"/>
      <c r="W40" s="163"/>
      <c r="X40" s="163"/>
      <c r="Y40" s="40"/>
      <c r="Z40" s="40"/>
      <c r="AA40" s="159"/>
      <c r="AB40" s="160"/>
      <c r="AC40" s="27"/>
      <c r="AD40" s="27"/>
      <c r="AE40" s="27"/>
    </row>
    <row r="41" spans="1:33" ht="18" x14ac:dyDescent="0.25">
      <c r="B41" s="164"/>
      <c r="C41" s="164"/>
      <c r="D41" s="161"/>
      <c r="E41" s="161"/>
      <c r="F41" s="161"/>
      <c r="G41" s="161"/>
      <c r="H41" s="161"/>
      <c r="I41" s="161"/>
      <c r="J41" s="161"/>
      <c r="K41" s="40"/>
      <c r="L41" s="40"/>
      <c r="M41" s="159"/>
      <c r="N41" s="160"/>
      <c r="O41" s="27"/>
      <c r="P41" s="164"/>
      <c r="Q41" s="164"/>
      <c r="R41" s="163"/>
      <c r="S41" s="163"/>
      <c r="T41" s="163"/>
      <c r="U41" s="163"/>
      <c r="V41" s="163"/>
      <c r="W41" s="163"/>
      <c r="X41" s="163"/>
      <c r="Y41" s="40"/>
      <c r="Z41" s="40"/>
      <c r="AA41" s="159"/>
      <c r="AB41" s="160"/>
      <c r="AC41" s="27"/>
      <c r="AD41" s="27"/>
      <c r="AE41" s="27"/>
    </row>
    <row r="42" spans="1:33" ht="18" x14ac:dyDescent="0.25">
      <c r="B42" s="164"/>
      <c r="C42" s="164"/>
      <c r="D42" s="161"/>
      <c r="E42" s="161"/>
      <c r="F42" s="161"/>
      <c r="G42" s="161"/>
      <c r="H42" s="161"/>
      <c r="I42" s="161"/>
      <c r="J42" s="161"/>
      <c r="K42" s="40"/>
      <c r="L42" s="40"/>
      <c r="M42" s="159"/>
      <c r="N42" s="160"/>
      <c r="O42" s="27"/>
      <c r="P42" s="164"/>
      <c r="Q42" s="164"/>
      <c r="R42" s="163"/>
      <c r="S42" s="163"/>
      <c r="T42" s="163"/>
      <c r="U42" s="163"/>
      <c r="V42" s="163"/>
      <c r="W42" s="163"/>
      <c r="X42" s="163"/>
      <c r="Y42" s="40"/>
      <c r="Z42" s="40"/>
      <c r="AA42" s="159"/>
      <c r="AB42" s="160"/>
      <c r="AC42" s="27"/>
      <c r="AD42" s="27"/>
      <c r="AE42" s="27"/>
    </row>
    <row r="43" spans="1:33" ht="18" x14ac:dyDescent="0.25">
      <c r="B43" s="164"/>
      <c r="C43" s="164"/>
      <c r="D43" s="161"/>
      <c r="E43" s="161"/>
      <c r="F43" s="161"/>
      <c r="G43" s="161"/>
      <c r="H43" s="161"/>
      <c r="I43" s="161"/>
      <c r="J43" s="161"/>
      <c r="K43" s="40"/>
      <c r="L43" s="40"/>
      <c r="M43" s="159"/>
      <c r="N43" s="160"/>
      <c r="O43" s="27"/>
      <c r="P43" s="164"/>
      <c r="Q43" s="164"/>
      <c r="R43" s="163"/>
      <c r="S43" s="163"/>
      <c r="T43" s="163"/>
      <c r="U43" s="163"/>
      <c r="V43" s="163"/>
      <c r="W43" s="163"/>
      <c r="X43" s="163"/>
      <c r="Y43" s="40"/>
      <c r="Z43" s="40"/>
      <c r="AA43" s="159"/>
      <c r="AB43" s="160"/>
      <c r="AC43" s="27"/>
      <c r="AD43" s="27"/>
      <c r="AE43" s="27"/>
    </row>
    <row r="44" spans="1:33" ht="18" x14ac:dyDescent="0.25">
      <c r="B44" s="164"/>
      <c r="C44" s="164"/>
      <c r="D44" s="161"/>
      <c r="E44" s="161"/>
      <c r="F44" s="161"/>
      <c r="G44" s="161"/>
      <c r="H44" s="161"/>
      <c r="I44" s="161"/>
      <c r="J44" s="161"/>
      <c r="K44" s="40"/>
      <c r="L44" s="40"/>
      <c r="M44" s="159"/>
      <c r="N44" s="160"/>
      <c r="O44" s="27"/>
      <c r="P44" s="164"/>
      <c r="Q44" s="164"/>
      <c r="R44" s="163"/>
      <c r="S44" s="163"/>
      <c r="T44" s="163"/>
      <c r="U44" s="163"/>
      <c r="V44" s="163"/>
      <c r="W44" s="163"/>
      <c r="X44" s="163"/>
      <c r="Y44" s="40"/>
      <c r="Z44" s="40"/>
      <c r="AA44" s="159"/>
      <c r="AB44" s="160"/>
      <c r="AC44" s="27"/>
      <c r="AD44" s="27"/>
      <c r="AE44" s="27"/>
    </row>
    <row r="45" spans="1:33" ht="18" x14ac:dyDescent="0.25">
      <c r="B45" s="164"/>
      <c r="C45" s="164"/>
      <c r="D45" s="161"/>
      <c r="E45" s="161"/>
      <c r="F45" s="161"/>
      <c r="G45" s="161"/>
      <c r="H45" s="161"/>
      <c r="I45" s="161"/>
      <c r="J45" s="161"/>
      <c r="K45" s="40"/>
      <c r="L45" s="40"/>
      <c r="M45" s="167"/>
      <c r="N45" s="168"/>
      <c r="O45" s="27"/>
      <c r="P45" s="164"/>
      <c r="Q45" s="164"/>
      <c r="R45" s="163"/>
      <c r="S45" s="163"/>
      <c r="T45" s="163"/>
      <c r="U45" s="163"/>
      <c r="V45" s="163"/>
      <c r="W45" s="163"/>
      <c r="X45" s="163"/>
      <c r="Y45" s="40"/>
      <c r="Z45" s="40"/>
      <c r="AA45" s="159"/>
      <c r="AB45" s="160"/>
      <c r="AC45" s="27"/>
      <c r="AD45" s="27"/>
      <c r="AE45" s="27"/>
    </row>
    <row r="46" spans="1:33" ht="18.75" x14ac:dyDescent="0.3">
      <c r="B46" s="27"/>
      <c r="C46" s="27"/>
      <c r="D46" s="27"/>
      <c r="E46" s="27"/>
      <c r="F46" s="27"/>
      <c r="G46" s="27"/>
      <c r="H46" s="27"/>
      <c r="J46" s="41"/>
      <c r="K46" s="41"/>
      <c r="L46" s="42" t="s">
        <v>42</v>
      </c>
      <c r="M46" s="171">
        <f>SUM(M33:N45)</f>
        <v>0</v>
      </c>
      <c r="N46" s="171"/>
      <c r="O46" s="41"/>
      <c r="P46" s="41"/>
      <c r="Q46" s="41"/>
      <c r="R46" s="41"/>
      <c r="S46" s="41"/>
      <c r="T46" s="41"/>
      <c r="U46" s="41"/>
      <c r="V46" s="41"/>
      <c r="W46" s="41"/>
      <c r="X46" s="43"/>
      <c r="Y46" s="41"/>
      <c r="Z46" s="42" t="s">
        <v>61</v>
      </c>
      <c r="AA46" s="171">
        <f>SUM(AA33:AB45)</f>
        <v>0</v>
      </c>
      <c r="AB46" s="171"/>
      <c r="AC46" s="27"/>
      <c r="AD46" s="27"/>
      <c r="AE46" s="27"/>
    </row>
    <row r="47" spans="1:33" ht="1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3" ht="18" x14ac:dyDescent="0.25">
      <c r="A48" s="44" t="s">
        <v>13</v>
      </c>
      <c r="B48" s="169"/>
      <c r="C48" s="169"/>
      <c r="D48" s="169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44" t="s">
        <v>14</v>
      </c>
      <c r="AD48" s="45"/>
      <c r="AE48" s="45"/>
      <c r="AF48" s="3"/>
      <c r="AG48" s="3"/>
    </row>
    <row r="49" spans="1:31" ht="18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2" spans="1:31" ht="21" x14ac:dyDescent="0.35">
      <c r="A52" s="72" t="s">
        <v>45</v>
      </c>
      <c r="B52" s="72"/>
    </row>
    <row r="53" spans="1:31" ht="21" x14ac:dyDescent="0.35">
      <c r="A53" s="72" t="s">
        <v>21</v>
      </c>
      <c r="B53" s="72" t="s">
        <v>18</v>
      </c>
    </row>
    <row r="54" spans="1:31" ht="21" x14ac:dyDescent="0.35">
      <c r="A54" s="72" t="s">
        <v>22</v>
      </c>
      <c r="B54" s="72" t="s">
        <v>15</v>
      </c>
    </row>
    <row r="55" spans="1:31" ht="21" x14ac:dyDescent="0.35">
      <c r="A55" s="72" t="s">
        <v>17</v>
      </c>
      <c r="B55" s="72" t="s">
        <v>19</v>
      </c>
    </row>
    <row r="56" spans="1:31" ht="21" x14ac:dyDescent="0.35">
      <c r="A56" s="72" t="s">
        <v>23</v>
      </c>
      <c r="B56" s="72" t="s">
        <v>20</v>
      </c>
    </row>
  </sheetData>
  <mergeCells count="88">
    <mergeCell ref="B48:D48"/>
    <mergeCell ref="N6:R6"/>
    <mergeCell ref="M46:N46"/>
    <mergeCell ref="AA46:AB46"/>
    <mergeCell ref="R44:X44"/>
    <mergeCell ref="AA44:AB44"/>
    <mergeCell ref="AA45:AB45"/>
    <mergeCell ref="R36:X36"/>
    <mergeCell ref="AA36:AB36"/>
    <mergeCell ref="R37:X37"/>
    <mergeCell ref="AA37:AB37"/>
    <mergeCell ref="R38:X38"/>
    <mergeCell ref="AA38:AB38"/>
    <mergeCell ref="AA32:AB32"/>
    <mergeCell ref="R33:X33"/>
    <mergeCell ref="AA33:AB33"/>
    <mergeCell ref="B43:C43"/>
    <mergeCell ref="P43:Q43"/>
    <mergeCell ref="B44:C44"/>
    <mergeCell ref="P44:Q44"/>
    <mergeCell ref="D44:J44"/>
    <mergeCell ref="M44:N44"/>
    <mergeCell ref="D43:J43"/>
    <mergeCell ref="M43:N43"/>
    <mergeCell ref="B45:C45"/>
    <mergeCell ref="P45:Q45"/>
    <mergeCell ref="D45:J45"/>
    <mergeCell ref="M45:N45"/>
    <mergeCell ref="R45:X45"/>
    <mergeCell ref="B42:C42"/>
    <mergeCell ref="P42:Q42"/>
    <mergeCell ref="D41:J41"/>
    <mergeCell ref="M41:N41"/>
    <mergeCell ref="B39:C39"/>
    <mergeCell ref="P39:Q39"/>
    <mergeCell ref="B40:C40"/>
    <mergeCell ref="P40:Q40"/>
    <mergeCell ref="D40:J40"/>
    <mergeCell ref="M40:N40"/>
    <mergeCell ref="D39:J39"/>
    <mergeCell ref="M39:N39"/>
    <mergeCell ref="B41:C41"/>
    <mergeCell ref="P41:Q41"/>
    <mergeCell ref="B37:C37"/>
    <mergeCell ref="P37:Q37"/>
    <mergeCell ref="B38:C38"/>
    <mergeCell ref="P38:Q38"/>
    <mergeCell ref="D37:J37"/>
    <mergeCell ref="M37:N37"/>
    <mergeCell ref="D38:J38"/>
    <mergeCell ref="M38:N38"/>
    <mergeCell ref="B35:C35"/>
    <mergeCell ref="P35:Q35"/>
    <mergeCell ref="B36:C36"/>
    <mergeCell ref="P36:Q36"/>
    <mergeCell ref="D36:J36"/>
    <mergeCell ref="M36:N36"/>
    <mergeCell ref="B33:C33"/>
    <mergeCell ref="P33:Q33"/>
    <mergeCell ref="B34:C34"/>
    <mergeCell ref="P34:Q34"/>
    <mergeCell ref="D33:J33"/>
    <mergeCell ref="M33:N33"/>
    <mergeCell ref="D34:J34"/>
    <mergeCell ref="M34:N34"/>
    <mergeCell ref="B32:C32"/>
    <mergeCell ref="P32:Q32"/>
    <mergeCell ref="D32:J32"/>
    <mergeCell ref="M32:N32"/>
    <mergeCell ref="R32:X32"/>
    <mergeCell ref="AA34:AB34"/>
    <mergeCell ref="D35:J35"/>
    <mergeCell ref="M35:N35"/>
    <mergeCell ref="R35:X35"/>
    <mergeCell ref="AA35:AB35"/>
    <mergeCell ref="R34:X34"/>
    <mergeCell ref="R43:X43"/>
    <mergeCell ref="AA43:AB43"/>
    <mergeCell ref="R39:X39"/>
    <mergeCell ref="AA39:AB39"/>
    <mergeCell ref="D42:J42"/>
    <mergeCell ref="M42:N42"/>
    <mergeCell ref="R42:X42"/>
    <mergeCell ref="AA42:AB42"/>
    <mergeCell ref="R40:X40"/>
    <mergeCell ref="AA40:AB40"/>
    <mergeCell ref="R41:X41"/>
    <mergeCell ref="AA41:AB41"/>
  </mergeCells>
  <dataValidations count="2">
    <dataValidation type="list" allowBlank="1" showInputMessage="1" showErrorMessage="1" sqref="AL5:AL6 B53:B56" xr:uid="{00000000-0002-0000-0500-000000000000}">
      <formula1>$AL$1:$AL$5</formula1>
    </dataValidation>
    <dataValidation type="list" allowBlank="1" showInputMessage="1" showErrorMessage="1" sqref="B25:AF25" xr:uid="{00000000-0002-0000-0500-000001000000}">
      <formula1>$B$53:$B$57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2:AG57"/>
  <sheetViews>
    <sheetView view="pageBreakPreview" zoomScale="70" zoomScaleNormal="100" zoomScaleSheetLayoutView="70" workbookViewId="0">
      <selection activeCell="F8" sqref="F8"/>
    </sheetView>
  </sheetViews>
  <sheetFormatPr defaultColWidth="9.140625" defaultRowHeight="14.25" x14ac:dyDescent="0.2"/>
  <cols>
    <col min="1" max="1" width="48.5703125" style="1" customWidth="1"/>
    <col min="2" max="32" width="7.42578125" style="1" customWidth="1"/>
    <col min="33" max="33" width="9.7109375" style="1" customWidth="1"/>
    <col min="34" max="36" width="9.140625" style="1"/>
    <col min="37" max="37" width="15.28515625" style="1" bestFit="1" customWidth="1"/>
    <col min="38" max="16384" width="9.140625" style="1"/>
  </cols>
  <sheetData>
    <row r="2" spans="1:33" ht="15.75" x14ac:dyDescent="0.25">
      <c r="B2" s="39"/>
    </row>
    <row r="3" spans="1:33" ht="15.75" x14ac:dyDescent="0.25">
      <c r="B3" s="39"/>
    </row>
    <row r="4" spans="1:33" ht="15.75" x14ac:dyDescent="0.25">
      <c r="B4" s="39"/>
    </row>
    <row r="6" spans="1:33" ht="23.25" x14ac:dyDescent="0.35">
      <c r="B6" s="23" t="s">
        <v>63</v>
      </c>
      <c r="C6" s="24"/>
      <c r="D6" s="24"/>
      <c r="E6" s="24"/>
      <c r="F6" s="24"/>
      <c r="G6" s="24"/>
      <c r="H6" s="24"/>
      <c r="I6" s="24"/>
      <c r="N6" s="170">
        <f>SEŠTEVEK!G6</f>
        <v>0</v>
      </c>
      <c r="O6" s="170"/>
      <c r="P6" s="170"/>
      <c r="Q6" s="170"/>
      <c r="R6" s="170"/>
      <c r="T6" s="23" t="e">
        <f>"ZA MESEC FEBRUAR "&amp;SEŠTEVEK!#REF!</f>
        <v>#REF!</v>
      </c>
      <c r="U6" s="24"/>
    </row>
    <row r="7" spans="1:33" ht="20.25" x14ac:dyDescent="0.3">
      <c r="B7" s="25" t="s">
        <v>33</v>
      </c>
      <c r="C7" s="25"/>
      <c r="D7" s="25"/>
      <c r="F7" s="26">
        <v>19</v>
      </c>
      <c r="G7" s="27"/>
      <c r="H7" s="27"/>
      <c r="I7" s="27"/>
      <c r="J7" s="27"/>
      <c r="K7" s="27"/>
      <c r="L7" s="27"/>
      <c r="M7" s="27"/>
      <c r="N7" s="27"/>
    </row>
    <row r="8" spans="1:33" ht="20.25" x14ac:dyDescent="0.3">
      <c r="B8" s="25" t="s">
        <v>34</v>
      </c>
      <c r="C8" s="28"/>
      <c r="D8" s="25"/>
      <c r="F8" s="29">
        <f>F7*8</f>
        <v>152</v>
      </c>
      <c r="G8" s="27"/>
      <c r="H8" s="27"/>
      <c r="I8" s="27"/>
      <c r="J8" s="27"/>
      <c r="K8" s="27"/>
      <c r="L8" s="27"/>
      <c r="M8" s="27"/>
      <c r="N8" s="27"/>
    </row>
    <row r="9" spans="1:33" ht="15" thickBot="1" x14ac:dyDescent="0.25"/>
    <row r="10" spans="1:33" ht="21" thickBot="1" x14ac:dyDescent="0.25">
      <c r="A10" s="30"/>
      <c r="B10" s="54">
        <v>1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  <c r="U10" s="55">
        <v>20</v>
      </c>
      <c r="V10" s="55">
        <v>21</v>
      </c>
      <c r="W10" s="55">
        <v>22</v>
      </c>
      <c r="X10" s="55">
        <v>23</v>
      </c>
      <c r="Y10" s="55">
        <v>24</v>
      </c>
      <c r="Z10" s="55">
        <v>25</v>
      </c>
      <c r="AA10" s="55">
        <v>26</v>
      </c>
      <c r="AB10" s="55">
        <v>27</v>
      </c>
      <c r="AC10" s="55">
        <v>28</v>
      </c>
      <c r="AD10" s="55">
        <v>29</v>
      </c>
      <c r="AE10" s="55">
        <v>30</v>
      </c>
      <c r="AF10" s="71">
        <v>31</v>
      </c>
      <c r="AG10" s="31" t="s">
        <v>0</v>
      </c>
    </row>
    <row r="11" spans="1:33" ht="40.5" x14ac:dyDescent="0.2">
      <c r="A11" s="104" t="s">
        <v>9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73"/>
      <c r="AG11" s="48">
        <f t="shared" ref="AG11:AG23" si="0">SUM(B11:AF11)</f>
        <v>0</v>
      </c>
    </row>
    <row r="12" spans="1:33" ht="20.25" x14ac:dyDescent="0.2">
      <c r="A12" s="33" t="s">
        <v>1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74"/>
      <c r="AG12" s="49">
        <f t="shared" si="0"/>
        <v>0</v>
      </c>
    </row>
    <row r="13" spans="1:33" ht="40.5" x14ac:dyDescent="0.2">
      <c r="A13" s="33" t="s">
        <v>10</v>
      </c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74"/>
      <c r="AG13" s="49">
        <f t="shared" si="0"/>
        <v>0</v>
      </c>
    </row>
    <row r="14" spans="1:33" ht="40.5" x14ac:dyDescent="0.2">
      <c r="A14" s="105" t="s">
        <v>11</v>
      </c>
      <c r="B14" s="97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6"/>
      <c r="AG14" s="98"/>
    </row>
    <row r="15" spans="1:33" ht="40.5" x14ac:dyDescent="0.2">
      <c r="A15" s="33" t="s">
        <v>64</v>
      </c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74"/>
      <c r="AG15" s="49">
        <f t="shared" si="0"/>
        <v>0</v>
      </c>
    </row>
    <row r="16" spans="1:33" ht="40.5" x14ac:dyDescent="0.2">
      <c r="A16" s="33" t="s">
        <v>31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74"/>
      <c r="AG16" s="49">
        <f t="shared" si="0"/>
        <v>0</v>
      </c>
    </row>
    <row r="17" spans="1:33" ht="20.25" x14ac:dyDescent="0.2">
      <c r="A17" s="33" t="s">
        <v>2</v>
      </c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74"/>
      <c r="AG17" s="49">
        <f t="shared" si="0"/>
        <v>0</v>
      </c>
    </row>
    <row r="18" spans="1:33" ht="20.25" x14ac:dyDescent="0.2">
      <c r="A18" s="33" t="s">
        <v>3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74"/>
      <c r="AG18" s="49">
        <f t="shared" si="0"/>
        <v>0</v>
      </c>
    </row>
    <row r="19" spans="1:33" ht="20.25" x14ac:dyDescent="0.2">
      <c r="A19" s="33" t="s">
        <v>44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74"/>
      <c r="AG19" s="49">
        <f t="shared" si="0"/>
        <v>0</v>
      </c>
    </row>
    <row r="20" spans="1:33" ht="20.25" x14ac:dyDescent="0.2">
      <c r="A20" s="33" t="s">
        <v>4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74"/>
      <c r="AG20" s="49">
        <f t="shared" si="0"/>
        <v>0</v>
      </c>
    </row>
    <row r="21" spans="1:33" ht="40.5" x14ac:dyDescent="0.2">
      <c r="A21" s="33" t="s">
        <v>5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74"/>
      <c r="AG21" s="49">
        <f t="shared" si="0"/>
        <v>0</v>
      </c>
    </row>
    <row r="22" spans="1:33" ht="20.25" x14ac:dyDescent="0.2">
      <c r="A22" s="33" t="s">
        <v>6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74"/>
      <c r="AG22" s="49">
        <f t="shared" si="0"/>
        <v>0</v>
      </c>
    </row>
    <row r="23" spans="1:33" ht="41.25" thickBot="1" x14ac:dyDescent="0.25">
      <c r="A23" s="62" t="s">
        <v>7</v>
      </c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30"/>
      <c r="AG23" s="50">
        <f t="shared" si="0"/>
        <v>0</v>
      </c>
    </row>
    <row r="24" spans="1:33" ht="21" thickBot="1" x14ac:dyDescent="0.25">
      <c r="A24" s="90" t="s">
        <v>8</v>
      </c>
      <c r="B24" s="109">
        <f>IF(B25=0,SUM(B11:B23,B27),8)</f>
        <v>0</v>
      </c>
      <c r="C24" s="110">
        <f t="shared" ref="C24:AF24" si="1">IF(C25=0,SUM(C11:C23,C27),8)</f>
        <v>0</v>
      </c>
      <c r="D24" s="110">
        <f t="shared" si="1"/>
        <v>0</v>
      </c>
      <c r="E24" s="110">
        <f t="shared" si="1"/>
        <v>0</v>
      </c>
      <c r="F24" s="110">
        <f t="shared" si="1"/>
        <v>0</v>
      </c>
      <c r="G24" s="110">
        <f t="shared" si="1"/>
        <v>0</v>
      </c>
      <c r="H24" s="110">
        <f t="shared" si="1"/>
        <v>0</v>
      </c>
      <c r="I24" s="110">
        <f t="shared" si="1"/>
        <v>0</v>
      </c>
      <c r="J24" s="110">
        <f t="shared" si="1"/>
        <v>0</v>
      </c>
      <c r="K24" s="110">
        <f t="shared" si="1"/>
        <v>0</v>
      </c>
      <c r="L24" s="110">
        <f t="shared" si="1"/>
        <v>0</v>
      </c>
      <c r="M24" s="110">
        <f t="shared" si="1"/>
        <v>0</v>
      </c>
      <c r="N24" s="110">
        <f t="shared" si="1"/>
        <v>0</v>
      </c>
      <c r="O24" s="110">
        <f t="shared" si="1"/>
        <v>0</v>
      </c>
      <c r="P24" s="110">
        <f t="shared" si="1"/>
        <v>0</v>
      </c>
      <c r="Q24" s="110">
        <f t="shared" si="1"/>
        <v>0</v>
      </c>
      <c r="R24" s="110">
        <f t="shared" si="1"/>
        <v>0</v>
      </c>
      <c r="S24" s="110">
        <f t="shared" si="1"/>
        <v>0</v>
      </c>
      <c r="T24" s="110">
        <f t="shared" si="1"/>
        <v>0</v>
      </c>
      <c r="U24" s="110">
        <f t="shared" si="1"/>
        <v>0</v>
      </c>
      <c r="V24" s="110">
        <f t="shared" si="1"/>
        <v>0</v>
      </c>
      <c r="W24" s="110">
        <f t="shared" si="1"/>
        <v>0</v>
      </c>
      <c r="X24" s="110">
        <f t="shared" si="1"/>
        <v>0</v>
      </c>
      <c r="Y24" s="110">
        <f t="shared" si="1"/>
        <v>0</v>
      </c>
      <c r="Z24" s="110">
        <f t="shared" si="1"/>
        <v>0</v>
      </c>
      <c r="AA24" s="110">
        <f t="shared" si="1"/>
        <v>0</v>
      </c>
      <c r="AB24" s="110">
        <f t="shared" si="1"/>
        <v>0</v>
      </c>
      <c r="AC24" s="110">
        <f t="shared" si="1"/>
        <v>0</v>
      </c>
      <c r="AD24" s="110">
        <f t="shared" si="1"/>
        <v>0</v>
      </c>
      <c r="AE24" s="110">
        <f t="shared" si="1"/>
        <v>0</v>
      </c>
      <c r="AF24" s="111">
        <f t="shared" si="1"/>
        <v>0</v>
      </c>
      <c r="AG24" s="131">
        <f>SUM(B24:AF24)</f>
        <v>0</v>
      </c>
    </row>
    <row r="25" spans="1:33" ht="60.75" x14ac:dyDescent="0.3">
      <c r="A25" s="132" t="s">
        <v>66</v>
      </c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6"/>
      <c r="AG25" s="117">
        <f>SUM(B26:AF26)</f>
        <v>0</v>
      </c>
    </row>
    <row r="26" spans="1:33" ht="20.25" hidden="1" x14ac:dyDescent="0.3">
      <c r="A26" s="133" t="s">
        <v>32</v>
      </c>
      <c r="B26" s="134" t="str">
        <f>IF(B25=0,"",8)</f>
        <v/>
      </c>
      <c r="C26" s="120" t="str">
        <f t="shared" ref="C26:AF26" si="2">IF(C25=0,"",8)</f>
        <v/>
      </c>
      <c r="D26" s="120" t="str">
        <f t="shared" si="2"/>
        <v/>
      </c>
      <c r="E26" s="120" t="str">
        <f t="shared" si="2"/>
        <v/>
      </c>
      <c r="F26" s="120" t="str">
        <f t="shared" si="2"/>
        <v/>
      </c>
      <c r="G26" s="120" t="str">
        <f t="shared" si="2"/>
        <v/>
      </c>
      <c r="H26" s="120" t="str">
        <f t="shared" si="2"/>
        <v/>
      </c>
      <c r="I26" s="120" t="str">
        <f t="shared" si="2"/>
        <v/>
      </c>
      <c r="J26" s="120" t="str">
        <f t="shared" si="2"/>
        <v/>
      </c>
      <c r="K26" s="120" t="str">
        <f t="shared" si="2"/>
        <v/>
      </c>
      <c r="L26" s="120" t="str">
        <f t="shared" si="2"/>
        <v/>
      </c>
      <c r="M26" s="120" t="str">
        <f t="shared" si="2"/>
        <v/>
      </c>
      <c r="N26" s="120" t="str">
        <f t="shared" si="2"/>
        <v/>
      </c>
      <c r="O26" s="120" t="str">
        <f t="shared" si="2"/>
        <v/>
      </c>
      <c r="P26" s="120" t="str">
        <f t="shared" si="2"/>
        <v/>
      </c>
      <c r="Q26" s="120" t="str">
        <f t="shared" si="2"/>
        <v/>
      </c>
      <c r="R26" s="120" t="str">
        <f t="shared" si="2"/>
        <v/>
      </c>
      <c r="S26" s="120" t="str">
        <f t="shared" si="2"/>
        <v/>
      </c>
      <c r="T26" s="120" t="str">
        <f t="shared" si="2"/>
        <v/>
      </c>
      <c r="U26" s="120" t="str">
        <f t="shared" si="2"/>
        <v/>
      </c>
      <c r="V26" s="120" t="str">
        <f t="shared" si="2"/>
        <v/>
      </c>
      <c r="W26" s="120" t="str">
        <f t="shared" si="2"/>
        <v/>
      </c>
      <c r="X26" s="120" t="str">
        <f t="shared" si="2"/>
        <v/>
      </c>
      <c r="Y26" s="120" t="str">
        <f t="shared" si="2"/>
        <v/>
      </c>
      <c r="Z26" s="120" t="str">
        <f t="shared" si="2"/>
        <v/>
      </c>
      <c r="AA26" s="120" t="str">
        <f t="shared" si="2"/>
        <v/>
      </c>
      <c r="AB26" s="120" t="str">
        <f t="shared" si="2"/>
        <v/>
      </c>
      <c r="AC26" s="120" t="str">
        <f t="shared" si="2"/>
        <v/>
      </c>
      <c r="AD26" s="120" t="str">
        <f t="shared" si="2"/>
        <v/>
      </c>
      <c r="AE26" s="120" t="str">
        <f t="shared" si="2"/>
        <v/>
      </c>
      <c r="AF26" s="135" t="str">
        <f t="shared" si="2"/>
        <v/>
      </c>
      <c r="AG26" s="122"/>
    </row>
    <row r="27" spans="1:33" ht="20.25" x14ac:dyDescent="0.3">
      <c r="A27" s="136" t="s">
        <v>65</v>
      </c>
      <c r="B27" s="137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38"/>
      <c r="AG27" s="49">
        <f t="shared" ref="AG27" si="3">SUM(B27:AF27)</f>
        <v>0</v>
      </c>
    </row>
    <row r="28" spans="1:33" ht="41.25" thickBot="1" x14ac:dyDescent="0.25">
      <c r="A28" s="34" t="s">
        <v>12</v>
      </c>
      <c r="B28" s="139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40"/>
      <c r="AG28" s="53">
        <f>SUM(B28:AF28)</f>
        <v>0</v>
      </c>
    </row>
    <row r="30" spans="1:33" ht="18" x14ac:dyDescent="0.25">
      <c r="B30" s="37" t="s">
        <v>16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7" t="s">
        <v>60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3" ht="18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 ht="18" x14ac:dyDescent="0.25">
      <c r="B32" s="162" t="s">
        <v>38</v>
      </c>
      <c r="C32" s="162"/>
      <c r="D32" s="162" t="s">
        <v>37</v>
      </c>
      <c r="E32" s="162"/>
      <c r="F32" s="162"/>
      <c r="G32" s="162"/>
      <c r="H32" s="162"/>
      <c r="I32" s="162"/>
      <c r="J32" s="162"/>
      <c r="K32" s="38" t="s">
        <v>39</v>
      </c>
      <c r="L32" s="38" t="s">
        <v>40</v>
      </c>
      <c r="M32" s="165" t="s">
        <v>41</v>
      </c>
      <c r="N32" s="166"/>
      <c r="O32" s="39"/>
      <c r="P32" s="162" t="s">
        <v>38</v>
      </c>
      <c r="Q32" s="162"/>
      <c r="R32" s="162" t="s">
        <v>37</v>
      </c>
      <c r="S32" s="162"/>
      <c r="T32" s="162"/>
      <c r="U32" s="162"/>
      <c r="V32" s="162"/>
      <c r="W32" s="162"/>
      <c r="X32" s="162"/>
      <c r="Y32" s="38" t="s">
        <v>39</v>
      </c>
      <c r="Z32" s="38" t="s">
        <v>40</v>
      </c>
      <c r="AA32" s="159" t="s">
        <v>41</v>
      </c>
      <c r="AB32" s="160"/>
      <c r="AC32" s="27"/>
      <c r="AD32" s="27"/>
      <c r="AE32" s="27"/>
    </row>
    <row r="33" spans="1:33" ht="18" x14ac:dyDescent="0.25">
      <c r="B33" s="164"/>
      <c r="C33" s="164"/>
      <c r="D33" s="161"/>
      <c r="E33" s="161"/>
      <c r="F33" s="161"/>
      <c r="G33" s="161"/>
      <c r="H33" s="161"/>
      <c r="I33" s="161"/>
      <c r="J33" s="161"/>
      <c r="K33" s="40"/>
      <c r="L33" s="40"/>
      <c r="M33" s="159"/>
      <c r="N33" s="160"/>
      <c r="O33" s="27"/>
      <c r="P33" s="164"/>
      <c r="Q33" s="164"/>
      <c r="R33" s="163"/>
      <c r="S33" s="163"/>
      <c r="T33" s="163"/>
      <c r="U33" s="163"/>
      <c r="V33" s="163"/>
      <c r="W33" s="163"/>
      <c r="X33" s="163"/>
      <c r="Y33" s="40"/>
      <c r="Z33" s="40"/>
      <c r="AA33" s="159"/>
      <c r="AB33" s="160"/>
      <c r="AC33" s="27"/>
      <c r="AD33" s="27"/>
      <c r="AE33" s="27"/>
    </row>
    <row r="34" spans="1:33" ht="18" x14ac:dyDescent="0.25">
      <c r="B34" s="164"/>
      <c r="C34" s="164"/>
      <c r="D34" s="161"/>
      <c r="E34" s="161"/>
      <c r="F34" s="161"/>
      <c r="G34" s="161"/>
      <c r="H34" s="161"/>
      <c r="I34" s="161"/>
      <c r="J34" s="161"/>
      <c r="K34" s="40"/>
      <c r="L34" s="40"/>
      <c r="M34" s="159"/>
      <c r="N34" s="160"/>
      <c r="O34" s="27"/>
      <c r="P34" s="164"/>
      <c r="Q34" s="164"/>
      <c r="R34" s="163"/>
      <c r="S34" s="163"/>
      <c r="T34" s="163"/>
      <c r="U34" s="163"/>
      <c r="V34" s="163"/>
      <c r="W34" s="163"/>
      <c r="X34" s="163"/>
      <c r="Y34" s="40"/>
      <c r="Z34" s="40"/>
      <c r="AA34" s="159"/>
      <c r="AB34" s="160"/>
      <c r="AC34" s="27"/>
      <c r="AD34" s="27"/>
      <c r="AE34" s="27"/>
    </row>
    <row r="35" spans="1:33" ht="18" x14ac:dyDescent="0.25">
      <c r="B35" s="164"/>
      <c r="C35" s="164"/>
      <c r="D35" s="161"/>
      <c r="E35" s="161"/>
      <c r="F35" s="161"/>
      <c r="G35" s="161"/>
      <c r="H35" s="161"/>
      <c r="I35" s="161"/>
      <c r="J35" s="161"/>
      <c r="K35" s="40"/>
      <c r="L35" s="40"/>
      <c r="M35" s="159"/>
      <c r="N35" s="160"/>
      <c r="O35" s="27"/>
      <c r="P35" s="164"/>
      <c r="Q35" s="164"/>
      <c r="R35" s="163"/>
      <c r="S35" s="163"/>
      <c r="T35" s="163"/>
      <c r="U35" s="163"/>
      <c r="V35" s="163"/>
      <c r="W35" s="163"/>
      <c r="X35" s="163"/>
      <c r="Y35" s="40"/>
      <c r="Z35" s="40"/>
      <c r="AA35" s="159"/>
      <c r="AB35" s="160"/>
      <c r="AC35" s="27"/>
      <c r="AD35" s="27"/>
      <c r="AE35" s="27"/>
    </row>
    <row r="36" spans="1:33" ht="18" x14ac:dyDescent="0.25">
      <c r="B36" s="164"/>
      <c r="C36" s="164"/>
      <c r="D36" s="161"/>
      <c r="E36" s="161"/>
      <c r="F36" s="161"/>
      <c r="G36" s="161"/>
      <c r="H36" s="161"/>
      <c r="I36" s="161"/>
      <c r="J36" s="161"/>
      <c r="K36" s="40"/>
      <c r="L36" s="40"/>
      <c r="M36" s="159"/>
      <c r="N36" s="160"/>
      <c r="O36" s="27"/>
      <c r="P36" s="164"/>
      <c r="Q36" s="164"/>
      <c r="R36" s="163"/>
      <c r="S36" s="163"/>
      <c r="T36" s="163"/>
      <c r="U36" s="163"/>
      <c r="V36" s="163"/>
      <c r="W36" s="163"/>
      <c r="X36" s="163"/>
      <c r="Y36" s="40"/>
      <c r="Z36" s="40"/>
      <c r="AA36" s="159"/>
      <c r="AB36" s="160"/>
      <c r="AC36" s="27"/>
      <c r="AD36" s="27"/>
      <c r="AE36" s="27"/>
    </row>
    <row r="37" spans="1:33" ht="18" x14ac:dyDescent="0.25">
      <c r="B37" s="164"/>
      <c r="C37" s="164"/>
      <c r="D37" s="161"/>
      <c r="E37" s="161"/>
      <c r="F37" s="161"/>
      <c r="G37" s="161"/>
      <c r="H37" s="161"/>
      <c r="I37" s="161"/>
      <c r="J37" s="161"/>
      <c r="K37" s="40"/>
      <c r="L37" s="40"/>
      <c r="M37" s="159"/>
      <c r="N37" s="160"/>
      <c r="O37" s="27"/>
      <c r="P37" s="164"/>
      <c r="Q37" s="164"/>
      <c r="R37" s="163"/>
      <c r="S37" s="163"/>
      <c r="T37" s="163"/>
      <c r="U37" s="163"/>
      <c r="V37" s="163"/>
      <c r="W37" s="163"/>
      <c r="X37" s="163"/>
      <c r="Y37" s="40"/>
      <c r="Z37" s="40"/>
      <c r="AA37" s="159"/>
      <c r="AB37" s="160"/>
      <c r="AC37" s="27"/>
      <c r="AD37" s="27"/>
      <c r="AE37" s="27"/>
    </row>
    <row r="38" spans="1:33" ht="18" x14ac:dyDescent="0.25">
      <c r="B38" s="164"/>
      <c r="C38" s="164"/>
      <c r="D38" s="161"/>
      <c r="E38" s="161"/>
      <c r="F38" s="161"/>
      <c r="G38" s="161"/>
      <c r="H38" s="161"/>
      <c r="I38" s="161"/>
      <c r="J38" s="161"/>
      <c r="K38" s="40"/>
      <c r="L38" s="40"/>
      <c r="M38" s="159"/>
      <c r="N38" s="160"/>
      <c r="O38" s="27"/>
      <c r="P38" s="164"/>
      <c r="Q38" s="164"/>
      <c r="R38" s="163"/>
      <c r="S38" s="163"/>
      <c r="T38" s="163"/>
      <c r="U38" s="163"/>
      <c r="V38" s="163"/>
      <c r="W38" s="163"/>
      <c r="X38" s="163"/>
      <c r="Y38" s="40"/>
      <c r="Z38" s="40"/>
      <c r="AA38" s="159"/>
      <c r="AB38" s="160"/>
      <c r="AC38" s="27"/>
      <c r="AD38" s="27"/>
      <c r="AE38" s="27"/>
    </row>
    <row r="39" spans="1:33" ht="18" x14ac:dyDescent="0.25">
      <c r="B39" s="164"/>
      <c r="C39" s="164"/>
      <c r="D39" s="161"/>
      <c r="E39" s="161"/>
      <c r="F39" s="161"/>
      <c r="G39" s="161"/>
      <c r="H39" s="161"/>
      <c r="I39" s="161"/>
      <c r="J39" s="161"/>
      <c r="K39" s="40"/>
      <c r="L39" s="40"/>
      <c r="M39" s="159"/>
      <c r="N39" s="160"/>
      <c r="O39" s="27"/>
      <c r="P39" s="164"/>
      <c r="Q39" s="164"/>
      <c r="R39" s="163"/>
      <c r="S39" s="163"/>
      <c r="T39" s="163"/>
      <c r="U39" s="163"/>
      <c r="V39" s="163"/>
      <c r="W39" s="163"/>
      <c r="X39" s="163"/>
      <c r="Y39" s="40"/>
      <c r="Z39" s="40"/>
      <c r="AA39" s="159"/>
      <c r="AB39" s="160"/>
      <c r="AC39" s="27"/>
      <c r="AD39" s="27"/>
      <c r="AE39" s="27"/>
    </row>
    <row r="40" spans="1:33" ht="18" x14ac:dyDescent="0.25">
      <c r="B40" s="164"/>
      <c r="C40" s="164"/>
      <c r="D40" s="161"/>
      <c r="E40" s="161"/>
      <c r="F40" s="161"/>
      <c r="G40" s="161"/>
      <c r="H40" s="161"/>
      <c r="I40" s="161"/>
      <c r="J40" s="161"/>
      <c r="K40" s="40"/>
      <c r="L40" s="40"/>
      <c r="M40" s="159"/>
      <c r="N40" s="160"/>
      <c r="O40" s="27"/>
      <c r="P40" s="164"/>
      <c r="Q40" s="164"/>
      <c r="R40" s="163"/>
      <c r="S40" s="163"/>
      <c r="T40" s="163"/>
      <c r="U40" s="163"/>
      <c r="V40" s="163"/>
      <c r="W40" s="163"/>
      <c r="X40" s="163"/>
      <c r="Y40" s="40"/>
      <c r="Z40" s="40"/>
      <c r="AA40" s="159"/>
      <c r="AB40" s="160"/>
      <c r="AC40" s="27"/>
      <c r="AD40" s="27"/>
      <c r="AE40" s="27"/>
    </row>
    <row r="41" spans="1:33" ht="18" x14ac:dyDescent="0.25">
      <c r="B41" s="164"/>
      <c r="C41" s="164"/>
      <c r="D41" s="161"/>
      <c r="E41" s="161"/>
      <c r="F41" s="161"/>
      <c r="G41" s="161"/>
      <c r="H41" s="161"/>
      <c r="I41" s="161"/>
      <c r="J41" s="161"/>
      <c r="K41" s="40"/>
      <c r="L41" s="40"/>
      <c r="M41" s="159"/>
      <c r="N41" s="160"/>
      <c r="O41" s="27"/>
      <c r="P41" s="164"/>
      <c r="Q41" s="164"/>
      <c r="R41" s="163"/>
      <c r="S41" s="163"/>
      <c r="T41" s="163"/>
      <c r="U41" s="163"/>
      <c r="V41" s="163"/>
      <c r="W41" s="163"/>
      <c r="X41" s="163"/>
      <c r="Y41" s="40"/>
      <c r="Z41" s="40"/>
      <c r="AA41" s="159"/>
      <c r="AB41" s="160"/>
      <c r="AC41" s="27"/>
      <c r="AD41" s="27"/>
      <c r="AE41" s="27"/>
    </row>
    <row r="42" spans="1:33" ht="18" x14ac:dyDescent="0.25">
      <c r="B42" s="164"/>
      <c r="C42" s="164"/>
      <c r="D42" s="161"/>
      <c r="E42" s="161"/>
      <c r="F42" s="161"/>
      <c r="G42" s="161"/>
      <c r="H42" s="161"/>
      <c r="I42" s="161"/>
      <c r="J42" s="161"/>
      <c r="K42" s="40"/>
      <c r="L42" s="40"/>
      <c r="M42" s="159"/>
      <c r="N42" s="160"/>
      <c r="O42" s="27"/>
      <c r="P42" s="164"/>
      <c r="Q42" s="164"/>
      <c r="R42" s="163"/>
      <c r="S42" s="163"/>
      <c r="T42" s="163"/>
      <c r="U42" s="163"/>
      <c r="V42" s="163"/>
      <c r="W42" s="163"/>
      <c r="X42" s="163"/>
      <c r="Y42" s="40"/>
      <c r="Z42" s="40"/>
      <c r="AA42" s="159"/>
      <c r="AB42" s="160"/>
      <c r="AC42" s="27"/>
      <c r="AD42" s="27"/>
      <c r="AE42" s="27"/>
    </row>
    <row r="43" spans="1:33" ht="18" x14ac:dyDescent="0.25">
      <c r="B43" s="164"/>
      <c r="C43" s="164"/>
      <c r="D43" s="161"/>
      <c r="E43" s="161"/>
      <c r="F43" s="161"/>
      <c r="G43" s="161"/>
      <c r="H43" s="161"/>
      <c r="I43" s="161"/>
      <c r="J43" s="161"/>
      <c r="K43" s="40"/>
      <c r="L43" s="40"/>
      <c r="M43" s="159"/>
      <c r="N43" s="160"/>
      <c r="O43" s="27"/>
      <c r="P43" s="164"/>
      <c r="Q43" s="164"/>
      <c r="R43" s="163"/>
      <c r="S43" s="163"/>
      <c r="T43" s="163"/>
      <c r="U43" s="163"/>
      <c r="V43" s="163"/>
      <c r="W43" s="163"/>
      <c r="X43" s="163"/>
      <c r="Y43" s="40"/>
      <c r="Z43" s="40"/>
      <c r="AA43" s="159"/>
      <c r="AB43" s="160"/>
      <c r="AC43" s="27"/>
      <c r="AD43" s="27"/>
      <c r="AE43" s="27"/>
    </row>
    <row r="44" spans="1:33" ht="18" x14ac:dyDescent="0.25">
      <c r="B44" s="164"/>
      <c r="C44" s="164"/>
      <c r="D44" s="161"/>
      <c r="E44" s="161"/>
      <c r="F44" s="161"/>
      <c r="G44" s="161"/>
      <c r="H44" s="161"/>
      <c r="I44" s="161"/>
      <c r="J44" s="161"/>
      <c r="K44" s="40"/>
      <c r="L44" s="40"/>
      <c r="M44" s="159"/>
      <c r="N44" s="160"/>
      <c r="O44" s="27"/>
      <c r="P44" s="164"/>
      <c r="Q44" s="164"/>
      <c r="R44" s="163"/>
      <c r="S44" s="163"/>
      <c r="T44" s="163"/>
      <c r="U44" s="163"/>
      <c r="V44" s="163"/>
      <c r="W44" s="163"/>
      <c r="X44" s="163"/>
      <c r="Y44" s="40"/>
      <c r="Z44" s="40"/>
      <c r="AA44" s="159"/>
      <c r="AB44" s="160"/>
      <c r="AC44" s="27"/>
      <c r="AD44" s="27"/>
      <c r="AE44" s="27"/>
    </row>
    <row r="45" spans="1:33" ht="18" x14ac:dyDescent="0.25">
      <c r="B45" s="164"/>
      <c r="C45" s="164"/>
      <c r="D45" s="161"/>
      <c r="E45" s="161"/>
      <c r="F45" s="161"/>
      <c r="G45" s="161"/>
      <c r="H45" s="161"/>
      <c r="I45" s="161"/>
      <c r="J45" s="161"/>
      <c r="K45" s="40"/>
      <c r="L45" s="40"/>
      <c r="M45" s="167"/>
      <c r="N45" s="168"/>
      <c r="O45" s="27"/>
      <c r="P45" s="164"/>
      <c r="Q45" s="164"/>
      <c r="R45" s="163"/>
      <c r="S45" s="163"/>
      <c r="T45" s="163"/>
      <c r="U45" s="163"/>
      <c r="V45" s="163"/>
      <c r="W45" s="163"/>
      <c r="X45" s="163"/>
      <c r="Y45" s="40"/>
      <c r="Z45" s="40"/>
      <c r="AA45" s="159"/>
      <c r="AB45" s="160"/>
      <c r="AC45" s="27"/>
      <c r="AD45" s="27"/>
      <c r="AE45" s="27"/>
    </row>
    <row r="46" spans="1:33" ht="18" x14ac:dyDescent="0.25">
      <c r="B46" s="27"/>
      <c r="C46" s="27"/>
      <c r="D46" s="27"/>
      <c r="E46" s="27"/>
      <c r="F46" s="27"/>
      <c r="G46" s="27"/>
      <c r="H46" s="27"/>
      <c r="J46" s="41"/>
      <c r="K46" s="41"/>
      <c r="L46" s="42" t="s">
        <v>42</v>
      </c>
      <c r="M46" s="171">
        <f>SUM(M33:N45)</f>
        <v>0</v>
      </c>
      <c r="N46" s="17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 t="s">
        <v>61</v>
      </c>
      <c r="AA46" s="171">
        <f>SUM(AA33:AB45)</f>
        <v>0</v>
      </c>
      <c r="AB46" s="171"/>
      <c r="AC46" s="27"/>
      <c r="AD46" s="27"/>
      <c r="AE46" s="27"/>
    </row>
    <row r="47" spans="1:33" ht="1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3" ht="18" x14ac:dyDescent="0.25">
      <c r="A48" s="44" t="s">
        <v>13</v>
      </c>
      <c r="B48" s="169"/>
      <c r="C48" s="169"/>
      <c r="D48" s="169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44" t="s">
        <v>14</v>
      </c>
      <c r="AD48" s="45"/>
      <c r="AE48" s="45"/>
      <c r="AF48" s="103"/>
      <c r="AG48" s="103"/>
    </row>
    <row r="49" spans="1:31" ht="18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2" spans="1:31" ht="20.25" x14ac:dyDescent="0.3">
      <c r="A52" s="141" t="s">
        <v>45</v>
      </c>
      <c r="B52" s="141"/>
    </row>
    <row r="53" spans="1:31" ht="20.25" x14ac:dyDescent="0.3">
      <c r="A53" s="141" t="s">
        <v>21</v>
      </c>
      <c r="B53" s="141" t="s">
        <v>18</v>
      </c>
    </row>
    <row r="54" spans="1:31" ht="20.25" x14ac:dyDescent="0.3">
      <c r="A54" s="141" t="s">
        <v>22</v>
      </c>
      <c r="B54" s="141" t="s">
        <v>15</v>
      </c>
    </row>
    <row r="55" spans="1:31" ht="20.25" x14ac:dyDescent="0.3">
      <c r="A55" s="141" t="s">
        <v>17</v>
      </c>
      <c r="B55" s="141" t="s">
        <v>19</v>
      </c>
    </row>
    <row r="56" spans="1:31" ht="20.25" x14ac:dyDescent="0.3">
      <c r="A56" s="141" t="s">
        <v>23</v>
      </c>
      <c r="B56" s="141" t="s">
        <v>20</v>
      </c>
    </row>
    <row r="57" spans="1:31" x14ac:dyDescent="0.2">
      <c r="A57" s="18"/>
      <c r="B57" s="18"/>
    </row>
  </sheetData>
  <mergeCells count="88">
    <mergeCell ref="R34:X34"/>
    <mergeCell ref="R35:X35"/>
    <mergeCell ref="AA35:AB35"/>
    <mergeCell ref="B48:D48"/>
    <mergeCell ref="N6:R6"/>
    <mergeCell ref="B32:C32"/>
    <mergeCell ref="P32:Q32"/>
    <mergeCell ref="B33:C33"/>
    <mergeCell ref="P33:Q33"/>
    <mergeCell ref="R32:X32"/>
    <mergeCell ref="B34:C34"/>
    <mergeCell ref="D32:J32"/>
    <mergeCell ref="M32:N32"/>
    <mergeCell ref="R38:X38"/>
    <mergeCell ref="R39:X39"/>
    <mergeCell ref="B45:C45"/>
    <mergeCell ref="B37:C37"/>
    <mergeCell ref="P37:Q37"/>
    <mergeCell ref="B38:C38"/>
    <mergeCell ref="P38:Q38"/>
    <mergeCell ref="D38:J38"/>
    <mergeCell ref="D37:J37"/>
    <mergeCell ref="M37:N37"/>
    <mergeCell ref="P34:Q34"/>
    <mergeCell ref="B35:C35"/>
    <mergeCell ref="P35:Q35"/>
    <mergeCell ref="B36:C36"/>
    <mergeCell ref="P36:Q36"/>
    <mergeCell ref="D34:J34"/>
    <mergeCell ref="M34:N34"/>
    <mergeCell ref="D36:J36"/>
    <mergeCell ref="M36:N36"/>
    <mergeCell ref="AA34:AB34"/>
    <mergeCell ref="B41:C41"/>
    <mergeCell ref="P41:Q41"/>
    <mergeCell ref="B42:C42"/>
    <mergeCell ref="P42:Q42"/>
    <mergeCell ref="D42:J42"/>
    <mergeCell ref="M42:N42"/>
    <mergeCell ref="B39:C39"/>
    <mergeCell ref="P39:Q39"/>
    <mergeCell ref="B40:C40"/>
    <mergeCell ref="P40:Q40"/>
    <mergeCell ref="D39:J39"/>
    <mergeCell ref="M39:N39"/>
    <mergeCell ref="D35:J35"/>
    <mergeCell ref="M35:N35"/>
    <mergeCell ref="AA38:AB38"/>
    <mergeCell ref="AA46:AB46"/>
    <mergeCell ref="B43:C43"/>
    <mergeCell ref="P43:Q43"/>
    <mergeCell ref="B44:C44"/>
    <mergeCell ref="P44:Q44"/>
    <mergeCell ref="D43:J43"/>
    <mergeCell ref="M43:N43"/>
    <mergeCell ref="R43:X43"/>
    <mergeCell ref="AA43:AB43"/>
    <mergeCell ref="D44:J44"/>
    <mergeCell ref="M44:N44"/>
    <mergeCell ref="R44:X44"/>
    <mergeCell ref="AA44:AB44"/>
    <mergeCell ref="P45:Q45"/>
    <mergeCell ref="M46:N46"/>
    <mergeCell ref="D45:J45"/>
    <mergeCell ref="AA32:AB32"/>
    <mergeCell ref="D33:J33"/>
    <mergeCell ref="M33:N33"/>
    <mergeCell ref="R33:X33"/>
    <mergeCell ref="AA33:AB33"/>
    <mergeCell ref="M45:N45"/>
    <mergeCell ref="R45:X45"/>
    <mergeCell ref="AA45:AB45"/>
    <mergeCell ref="D40:J40"/>
    <mergeCell ref="M40:N40"/>
    <mergeCell ref="R40:X40"/>
    <mergeCell ref="AA40:AB40"/>
    <mergeCell ref="D41:J41"/>
    <mergeCell ref="M41:N41"/>
    <mergeCell ref="R41:X41"/>
    <mergeCell ref="AA41:AB41"/>
    <mergeCell ref="R42:X42"/>
    <mergeCell ref="AA42:AB42"/>
    <mergeCell ref="R37:X37"/>
    <mergeCell ref="AA37:AB37"/>
    <mergeCell ref="M38:N38"/>
    <mergeCell ref="AA39:AB39"/>
    <mergeCell ref="R36:X36"/>
    <mergeCell ref="AA36:AB36"/>
  </mergeCells>
  <dataValidations count="2">
    <dataValidation type="list" allowBlank="1" showInputMessage="1" showErrorMessage="1" sqref="AL5:AL6 B53:B56" xr:uid="{00000000-0002-0000-0600-000000000000}">
      <formula1>$AL$1:$AL$5</formula1>
    </dataValidation>
    <dataValidation type="list" allowBlank="1" showInputMessage="1" showErrorMessage="1" sqref="B25:AF25" xr:uid="{00000000-0002-0000-0600-000001000000}">
      <formula1>$B$53:$B$57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A2:AG56"/>
  <sheetViews>
    <sheetView view="pageBreakPreview" zoomScale="70" zoomScaleNormal="100" zoomScaleSheetLayoutView="70" workbookViewId="0">
      <selection activeCell="G7" sqref="G7"/>
    </sheetView>
  </sheetViews>
  <sheetFormatPr defaultColWidth="9.140625" defaultRowHeight="14.25" x14ac:dyDescent="0.2"/>
  <cols>
    <col min="1" max="1" width="48.5703125" style="1" customWidth="1"/>
    <col min="2" max="32" width="7.42578125" style="1" customWidth="1"/>
    <col min="33" max="33" width="9.7109375" style="1" customWidth="1"/>
    <col min="34" max="36" width="9.140625" style="1"/>
    <col min="37" max="37" width="15.28515625" style="1" bestFit="1" customWidth="1"/>
    <col min="38" max="16384" width="9.140625" style="1"/>
  </cols>
  <sheetData>
    <row r="2" spans="1:33" ht="15.75" x14ac:dyDescent="0.25">
      <c r="B2" s="39"/>
    </row>
    <row r="3" spans="1:33" ht="15.75" x14ac:dyDescent="0.25">
      <c r="B3" s="39"/>
    </row>
    <row r="4" spans="1:33" ht="15.75" x14ac:dyDescent="0.25">
      <c r="B4" s="39"/>
    </row>
    <row r="6" spans="1:33" ht="23.25" x14ac:dyDescent="0.35">
      <c r="B6" s="23" t="s">
        <v>63</v>
      </c>
      <c r="C6" s="24"/>
      <c r="D6" s="24"/>
      <c r="E6" s="24"/>
      <c r="F6" s="24"/>
      <c r="G6" s="24"/>
      <c r="H6" s="24"/>
      <c r="I6" s="24"/>
      <c r="N6" s="170">
        <f>SEŠTEVEK!G6</f>
        <v>0</v>
      </c>
      <c r="O6" s="170"/>
      <c r="P6" s="170"/>
      <c r="Q6" s="170"/>
      <c r="R6" s="170"/>
      <c r="T6" s="23" t="e">
        <f>"ZA MESEC MAREC "&amp;SEŠTEVEK!#REF!</f>
        <v>#REF!</v>
      </c>
      <c r="U6" s="24"/>
    </row>
    <row r="7" spans="1:33" ht="20.25" x14ac:dyDescent="0.3">
      <c r="B7" s="25" t="s">
        <v>33</v>
      </c>
      <c r="C7" s="25"/>
      <c r="D7" s="25"/>
      <c r="F7" s="26">
        <v>23</v>
      </c>
      <c r="G7" s="27"/>
      <c r="H7" s="27"/>
      <c r="I7" s="27"/>
      <c r="J7" s="27"/>
      <c r="K7" s="27"/>
      <c r="L7" s="27"/>
      <c r="M7" s="27"/>
      <c r="N7" s="27"/>
    </row>
    <row r="8" spans="1:33" ht="20.25" x14ac:dyDescent="0.3">
      <c r="B8" s="25" t="s">
        <v>34</v>
      </c>
      <c r="C8" s="28"/>
      <c r="D8" s="25"/>
      <c r="F8" s="29">
        <f>F7*8</f>
        <v>184</v>
      </c>
      <c r="G8" s="27"/>
      <c r="H8" s="27"/>
      <c r="I8" s="27"/>
      <c r="J8" s="27"/>
      <c r="K8" s="27"/>
      <c r="L8" s="27"/>
      <c r="M8" s="27"/>
      <c r="N8" s="27"/>
    </row>
    <row r="9" spans="1:33" ht="15" thickBot="1" x14ac:dyDescent="0.25"/>
    <row r="10" spans="1:33" ht="21" thickBot="1" x14ac:dyDescent="0.25">
      <c r="A10" s="30"/>
      <c r="B10" s="54">
        <v>1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  <c r="U10" s="55">
        <v>20</v>
      </c>
      <c r="V10" s="55">
        <v>21</v>
      </c>
      <c r="W10" s="55">
        <v>22</v>
      </c>
      <c r="X10" s="55">
        <v>23</v>
      </c>
      <c r="Y10" s="55">
        <v>24</v>
      </c>
      <c r="Z10" s="55">
        <v>25</v>
      </c>
      <c r="AA10" s="55">
        <v>26</v>
      </c>
      <c r="AB10" s="55">
        <v>27</v>
      </c>
      <c r="AC10" s="55">
        <v>28</v>
      </c>
      <c r="AD10" s="55">
        <v>29</v>
      </c>
      <c r="AE10" s="55">
        <v>30</v>
      </c>
      <c r="AF10" s="71">
        <v>31</v>
      </c>
      <c r="AG10" s="31" t="s">
        <v>0</v>
      </c>
    </row>
    <row r="11" spans="1:33" ht="40.5" x14ac:dyDescent="0.2">
      <c r="A11" s="104" t="s">
        <v>9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73"/>
      <c r="AG11" s="48">
        <f t="shared" ref="AG11:AG23" si="0">SUM(B11:AF11)</f>
        <v>0</v>
      </c>
    </row>
    <row r="12" spans="1:33" ht="20.25" x14ac:dyDescent="0.2">
      <c r="A12" s="33" t="s">
        <v>1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74"/>
      <c r="AG12" s="49">
        <f t="shared" si="0"/>
        <v>0</v>
      </c>
    </row>
    <row r="13" spans="1:33" ht="40.5" x14ac:dyDescent="0.2">
      <c r="A13" s="33" t="s">
        <v>10</v>
      </c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74"/>
      <c r="AG13" s="49">
        <f t="shared" si="0"/>
        <v>0</v>
      </c>
    </row>
    <row r="14" spans="1:33" ht="40.5" x14ac:dyDescent="0.2">
      <c r="A14" s="105" t="s">
        <v>11</v>
      </c>
      <c r="B14" s="97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6"/>
      <c r="AG14" s="98"/>
    </row>
    <row r="15" spans="1:33" ht="40.5" x14ac:dyDescent="0.2">
      <c r="A15" s="33" t="s">
        <v>64</v>
      </c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74"/>
      <c r="AG15" s="49">
        <f t="shared" si="0"/>
        <v>0</v>
      </c>
    </row>
    <row r="16" spans="1:33" ht="40.5" x14ac:dyDescent="0.2">
      <c r="A16" s="33" t="s">
        <v>31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74"/>
      <c r="AG16" s="49">
        <f t="shared" si="0"/>
        <v>0</v>
      </c>
    </row>
    <row r="17" spans="1:33" ht="20.25" x14ac:dyDescent="0.2">
      <c r="A17" s="33" t="s">
        <v>2</v>
      </c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74"/>
      <c r="AG17" s="49">
        <f t="shared" si="0"/>
        <v>0</v>
      </c>
    </row>
    <row r="18" spans="1:33" ht="20.25" x14ac:dyDescent="0.2">
      <c r="A18" s="33" t="s">
        <v>3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74"/>
      <c r="AG18" s="49">
        <f t="shared" si="0"/>
        <v>0</v>
      </c>
    </row>
    <row r="19" spans="1:33" ht="20.25" x14ac:dyDescent="0.2">
      <c r="A19" s="33" t="s">
        <v>44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74"/>
      <c r="AG19" s="49">
        <f t="shared" si="0"/>
        <v>0</v>
      </c>
    </row>
    <row r="20" spans="1:33" ht="20.25" x14ac:dyDescent="0.2">
      <c r="A20" s="33" t="s">
        <v>4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74"/>
      <c r="AG20" s="49">
        <f t="shared" si="0"/>
        <v>0</v>
      </c>
    </row>
    <row r="21" spans="1:33" ht="40.5" x14ac:dyDescent="0.2">
      <c r="A21" s="33" t="s">
        <v>5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74"/>
      <c r="AG21" s="49">
        <f t="shared" si="0"/>
        <v>0</v>
      </c>
    </row>
    <row r="22" spans="1:33" ht="20.25" x14ac:dyDescent="0.2">
      <c r="A22" s="33" t="s">
        <v>6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74"/>
      <c r="AG22" s="49">
        <f t="shared" si="0"/>
        <v>0</v>
      </c>
    </row>
    <row r="23" spans="1:33" ht="41.25" thickBot="1" x14ac:dyDescent="0.25">
      <c r="A23" s="62" t="s">
        <v>7</v>
      </c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30"/>
      <c r="AG23" s="50">
        <f t="shared" si="0"/>
        <v>0</v>
      </c>
    </row>
    <row r="24" spans="1:33" ht="21" thickBot="1" x14ac:dyDescent="0.25">
      <c r="A24" s="90" t="s">
        <v>8</v>
      </c>
      <c r="B24" s="109">
        <f>IF(B25=0,SUM(B11:B23,B27),8)</f>
        <v>0</v>
      </c>
      <c r="C24" s="110">
        <f t="shared" ref="C24:AF24" si="1">IF(C25=0,SUM(C11:C23,C27),8)</f>
        <v>0</v>
      </c>
      <c r="D24" s="110">
        <f t="shared" si="1"/>
        <v>0</v>
      </c>
      <c r="E24" s="110">
        <f t="shared" si="1"/>
        <v>0</v>
      </c>
      <c r="F24" s="110">
        <f t="shared" si="1"/>
        <v>0</v>
      </c>
      <c r="G24" s="110">
        <f t="shared" si="1"/>
        <v>0</v>
      </c>
      <c r="H24" s="110">
        <f t="shared" si="1"/>
        <v>0</v>
      </c>
      <c r="I24" s="110">
        <f t="shared" si="1"/>
        <v>0</v>
      </c>
      <c r="J24" s="110">
        <f t="shared" si="1"/>
        <v>0</v>
      </c>
      <c r="K24" s="110">
        <f t="shared" si="1"/>
        <v>0</v>
      </c>
      <c r="L24" s="110">
        <f t="shared" si="1"/>
        <v>0</v>
      </c>
      <c r="M24" s="110">
        <f t="shared" si="1"/>
        <v>0</v>
      </c>
      <c r="N24" s="110">
        <f t="shared" si="1"/>
        <v>0</v>
      </c>
      <c r="O24" s="110">
        <f t="shared" si="1"/>
        <v>0</v>
      </c>
      <c r="P24" s="110">
        <f t="shared" si="1"/>
        <v>0</v>
      </c>
      <c r="Q24" s="110">
        <f t="shared" si="1"/>
        <v>0</v>
      </c>
      <c r="R24" s="110">
        <f t="shared" si="1"/>
        <v>0</v>
      </c>
      <c r="S24" s="110">
        <f t="shared" si="1"/>
        <v>0</v>
      </c>
      <c r="T24" s="110">
        <f t="shared" si="1"/>
        <v>0</v>
      </c>
      <c r="U24" s="110">
        <f t="shared" si="1"/>
        <v>0</v>
      </c>
      <c r="V24" s="110">
        <f t="shared" si="1"/>
        <v>0</v>
      </c>
      <c r="W24" s="110">
        <f t="shared" si="1"/>
        <v>0</v>
      </c>
      <c r="X24" s="110">
        <f t="shared" si="1"/>
        <v>0</v>
      </c>
      <c r="Y24" s="110">
        <f t="shared" si="1"/>
        <v>0</v>
      </c>
      <c r="Z24" s="110">
        <f t="shared" si="1"/>
        <v>0</v>
      </c>
      <c r="AA24" s="110">
        <f t="shared" si="1"/>
        <v>0</v>
      </c>
      <c r="AB24" s="110">
        <f t="shared" si="1"/>
        <v>0</v>
      </c>
      <c r="AC24" s="110">
        <f t="shared" si="1"/>
        <v>0</v>
      </c>
      <c r="AD24" s="110">
        <f t="shared" si="1"/>
        <v>0</v>
      </c>
      <c r="AE24" s="110">
        <f t="shared" si="1"/>
        <v>0</v>
      </c>
      <c r="AF24" s="111">
        <f t="shared" si="1"/>
        <v>0</v>
      </c>
      <c r="AG24" s="131">
        <f>SUM(B24:AF24)</f>
        <v>0</v>
      </c>
    </row>
    <row r="25" spans="1:33" ht="60.75" x14ac:dyDescent="0.3">
      <c r="A25" s="132" t="s">
        <v>66</v>
      </c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6"/>
      <c r="AG25" s="117">
        <f>SUM(B26:AF26)</f>
        <v>0</v>
      </c>
    </row>
    <row r="26" spans="1:33" ht="20.25" hidden="1" x14ac:dyDescent="0.3">
      <c r="A26" s="133" t="s">
        <v>32</v>
      </c>
      <c r="B26" s="134" t="str">
        <f>IF(B25=0,"",8)</f>
        <v/>
      </c>
      <c r="C26" s="134" t="str">
        <f t="shared" ref="C26:AF26" si="2">IF(C25=0,"",8)</f>
        <v/>
      </c>
      <c r="D26" s="134" t="str">
        <f t="shared" si="2"/>
        <v/>
      </c>
      <c r="E26" s="134" t="str">
        <f t="shared" si="2"/>
        <v/>
      </c>
      <c r="F26" s="134" t="str">
        <f t="shared" si="2"/>
        <v/>
      </c>
      <c r="G26" s="134" t="str">
        <f t="shared" si="2"/>
        <v/>
      </c>
      <c r="H26" s="134" t="str">
        <f t="shared" si="2"/>
        <v/>
      </c>
      <c r="I26" s="134" t="str">
        <f t="shared" si="2"/>
        <v/>
      </c>
      <c r="J26" s="134" t="str">
        <f t="shared" si="2"/>
        <v/>
      </c>
      <c r="K26" s="134" t="str">
        <f t="shared" si="2"/>
        <v/>
      </c>
      <c r="L26" s="134" t="str">
        <f t="shared" si="2"/>
        <v/>
      </c>
      <c r="M26" s="134" t="str">
        <f t="shared" si="2"/>
        <v/>
      </c>
      <c r="N26" s="134" t="str">
        <f t="shared" si="2"/>
        <v/>
      </c>
      <c r="O26" s="134" t="str">
        <f t="shared" si="2"/>
        <v/>
      </c>
      <c r="P26" s="134" t="str">
        <f t="shared" si="2"/>
        <v/>
      </c>
      <c r="Q26" s="134" t="str">
        <f t="shared" si="2"/>
        <v/>
      </c>
      <c r="R26" s="134" t="str">
        <f t="shared" si="2"/>
        <v/>
      </c>
      <c r="S26" s="134" t="str">
        <f t="shared" si="2"/>
        <v/>
      </c>
      <c r="T26" s="134" t="str">
        <f t="shared" si="2"/>
        <v/>
      </c>
      <c r="U26" s="134" t="str">
        <f t="shared" si="2"/>
        <v/>
      </c>
      <c r="V26" s="134" t="str">
        <f t="shared" si="2"/>
        <v/>
      </c>
      <c r="W26" s="134" t="str">
        <f t="shared" si="2"/>
        <v/>
      </c>
      <c r="X26" s="134" t="str">
        <f t="shared" si="2"/>
        <v/>
      </c>
      <c r="Y26" s="134" t="str">
        <f t="shared" si="2"/>
        <v/>
      </c>
      <c r="Z26" s="134" t="str">
        <f t="shared" si="2"/>
        <v/>
      </c>
      <c r="AA26" s="134" t="str">
        <f t="shared" si="2"/>
        <v/>
      </c>
      <c r="AB26" s="134" t="str">
        <f t="shared" si="2"/>
        <v/>
      </c>
      <c r="AC26" s="134" t="str">
        <f t="shared" si="2"/>
        <v/>
      </c>
      <c r="AD26" s="134" t="str">
        <f t="shared" si="2"/>
        <v/>
      </c>
      <c r="AE26" s="134" t="str">
        <f t="shared" si="2"/>
        <v/>
      </c>
      <c r="AF26" s="134" t="str">
        <f t="shared" si="2"/>
        <v/>
      </c>
      <c r="AG26" s="122"/>
    </row>
    <row r="27" spans="1:33" ht="20.25" x14ac:dyDescent="0.3">
      <c r="A27" s="136" t="s">
        <v>65</v>
      </c>
      <c r="B27" s="137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38"/>
      <c r="AG27" s="49">
        <f t="shared" ref="AG27" si="3">SUM(B27:AF27)</f>
        <v>0</v>
      </c>
    </row>
    <row r="28" spans="1:33" ht="41.25" thickBot="1" x14ac:dyDescent="0.25">
      <c r="A28" s="34" t="s">
        <v>12</v>
      </c>
      <c r="B28" s="139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40"/>
      <c r="AG28" s="53">
        <f>SUM(B28:AF28)</f>
        <v>0</v>
      </c>
    </row>
    <row r="30" spans="1:33" ht="18" x14ac:dyDescent="0.25">
      <c r="B30" s="37" t="s">
        <v>16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7" t="s">
        <v>60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3" ht="18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 ht="18" x14ac:dyDescent="0.25">
      <c r="B32" s="162" t="s">
        <v>38</v>
      </c>
      <c r="C32" s="162"/>
      <c r="D32" s="162" t="s">
        <v>37</v>
      </c>
      <c r="E32" s="162"/>
      <c r="F32" s="162"/>
      <c r="G32" s="162"/>
      <c r="H32" s="162"/>
      <c r="I32" s="162"/>
      <c r="J32" s="162"/>
      <c r="K32" s="38" t="s">
        <v>39</v>
      </c>
      <c r="L32" s="38" t="s">
        <v>40</v>
      </c>
      <c r="M32" s="165" t="s">
        <v>41</v>
      </c>
      <c r="N32" s="166"/>
      <c r="O32" s="39"/>
      <c r="P32" s="162" t="s">
        <v>38</v>
      </c>
      <c r="Q32" s="162"/>
      <c r="R32" s="162" t="s">
        <v>37</v>
      </c>
      <c r="S32" s="162"/>
      <c r="T32" s="162"/>
      <c r="U32" s="162"/>
      <c r="V32" s="162"/>
      <c r="W32" s="162"/>
      <c r="X32" s="162"/>
      <c r="Y32" s="38" t="s">
        <v>39</v>
      </c>
      <c r="Z32" s="38" t="s">
        <v>40</v>
      </c>
      <c r="AA32" s="159" t="s">
        <v>41</v>
      </c>
      <c r="AB32" s="160"/>
      <c r="AC32" s="27"/>
      <c r="AD32" s="27"/>
      <c r="AE32" s="27"/>
    </row>
    <row r="33" spans="1:33" ht="18" x14ac:dyDescent="0.25">
      <c r="B33" s="164"/>
      <c r="C33" s="164"/>
      <c r="D33" s="161"/>
      <c r="E33" s="161"/>
      <c r="F33" s="161"/>
      <c r="G33" s="161"/>
      <c r="H33" s="161"/>
      <c r="I33" s="161"/>
      <c r="J33" s="161"/>
      <c r="K33" s="40"/>
      <c r="L33" s="40"/>
      <c r="M33" s="159"/>
      <c r="N33" s="160"/>
      <c r="O33" s="27"/>
      <c r="P33" s="164"/>
      <c r="Q33" s="164"/>
      <c r="R33" s="163"/>
      <c r="S33" s="163"/>
      <c r="T33" s="163"/>
      <c r="U33" s="163"/>
      <c r="V33" s="163"/>
      <c r="W33" s="163"/>
      <c r="X33" s="163"/>
      <c r="Y33" s="40"/>
      <c r="Z33" s="40"/>
      <c r="AA33" s="159"/>
      <c r="AB33" s="160"/>
      <c r="AC33" s="27"/>
      <c r="AD33" s="27"/>
      <c r="AE33" s="27"/>
    </row>
    <row r="34" spans="1:33" ht="18" x14ac:dyDescent="0.25">
      <c r="B34" s="164"/>
      <c r="C34" s="164"/>
      <c r="D34" s="161"/>
      <c r="E34" s="161"/>
      <c r="F34" s="161"/>
      <c r="G34" s="161"/>
      <c r="H34" s="161"/>
      <c r="I34" s="161"/>
      <c r="J34" s="161"/>
      <c r="K34" s="40"/>
      <c r="L34" s="40"/>
      <c r="M34" s="159"/>
      <c r="N34" s="160"/>
      <c r="O34" s="27"/>
      <c r="P34" s="164"/>
      <c r="Q34" s="164"/>
      <c r="R34" s="163"/>
      <c r="S34" s="163"/>
      <c r="T34" s="163"/>
      <c r="U34" s="163"/>
      <c r="V34" s="163"/>
      <c r="W34" s="163"/>
      <c r="X34" s="163"/>
      <c r="Y34" s="40"/>
      <c r="Z34" s="40"/>
      <c r="AA34" s="159"/>
      <c r="AB34" s="160"/>
      <c r="AC34" s="27"/>
      <c r="AD34" s="27"/>
      <c r="AE34" s="27"/>
    </row>
    <row r="35" spans="1:33" ht="18" x14ac:dyDescent="0.25">
      <c r="B35" s="164"/>
      <c r="C35" s="164"/>
      <c r="D35" s="161"/>
      <c r="E35" s="161"/>
      <c r="F35" s="161"/>
      <c r="G35" s="161"/>
      <c r="H35" s="161"/>
      <c r="I35" s="161"/>
      <c r="J35" s="161"/>
      <c r="K35" s="40"/>
      <c r="L35" s="40"/>
      <c r="M35" s="159"/>
      <c r="N35" s="160"/>
      <c r="O35" s="27"/>
      <c r="P35" s="164"/>
      <c r="Q35" s="164"/>
      <c r="R35" s="163"/>
      <c r="S35" s="163"/>
      <c r="T35" s="163"/>
      <c r="U35" s="163"/>
      <c r="V35" s="163"/>
      <c r="W35" s="163"/>
      <c r="X35" s="163"/>
      <c r="Y35" s="40"/>
      <c r="Z35" s="40"/>
      <c r="AA35" s="159"/>
      <c r="AB35" s="160"/>
      <c r="AC35" s="27"/>
      <c r="AD35" s="27"/>
      <c r="AE35" s="27"/>
    </row>
    <row r="36" spans="1:33" ht="18" x14ac:dyDescent="0.25">
      <c r="B36" s="164"/>
      <c r="C36" s="164"/>
      <c r="D36" s="161"/>
      <c r="E36" s="161"/>
      <c r="F36" s="161"/>
      <c r="G36" s="161"/>
      <c r="H36" s="161"/>
      <c r="I36" s="161"/>
      <c r="J36" s="161"/>
      <c r="K36" s="40"/>
      <c r="L36" s="40"/>
      <c r="M36" s="159"/>
      <c r="N36" s="160"/>
      <c r="O36" s="27"/>
      <c r="P36" s="164"/>
      <c r="Q36" s="164"/>
      <c r="R36" s="163"/>
      <c r="S36" s="163"/>
      <c r="T36" s="163"/>
      <c r="U36" s="163"/>
      <c r="V36" s="163"/>
      <c r="W36" s="163"/>
      <c r="X36" s="163"/>
      <c r="Y36" s="40"/>
      <c r="Z36" s="40"/>
      <c r="AA36" s="159"/>
      <c r="AB36" s="160"/>
      <c r="AC36" s="27"/>
      <c r="AD36" s="27"/>
      <c r="AE36" s="27"/>
    </row>
    <row r="37" spans="1:33" ht="18" x14ac:dyDescent="0.25">
      <c r="B37" s="164"/>
      <c r="C37" s="164"/>
      <c r="D37" s="161"/>
      <c r="E37" s="161"/>
      <c r="F37" s="161"/>
      <c r="G37" s="161"/>
      <c r="H37" s="161"/>
      <c r="I37" s="161"/>
      <c r="J37" s="161"/>
      <c r="K37" s="40"/>
      <c r="L37" s="40"/>
      <c r="M37" s="159"/>
      <c r="N37" s="160"/>
      <c r="O37" s="27"/>
      <c r="P37" s="164"/>
      <c r="Q37" s="164"/>
      <c r="R37" s="163"/>
      <c r="S37" s="163"/>
      <c r="T37" s="163"/>
      <c r="U37" s="163"/>
      <c r="V37" s="163"/>
      <c r="W37" s="163"/>
      <c r="X37" s="163"/>
      <c r="Y37" s="40"/>
      <c r="Z37" s="40"/>
      <c r="AA37" s="159"/>
      <c r="AB37" s="160"/>
      <c r="AC37" s="27"/>
      <c r="AD37" s="27"/>
      <c r="AE37" s="27"/>
    </row>
    <row r="38" spans="1:33" ht="18" x14ac:dyDescent="0.25">
      <c r="B38" s="164"/>
      <c r="C38" s="164"/>
      <c r="D38" s="161"/>
      <c r="E38" s="161"/>
      <c r="F38" s="161"/>
      <c r="G38" s="161"/>
      <c r="H38" s="161"/>
      <c r="I38" s="161"/>
      <c r="J38" s="161"/>
      <c r="K38" s="40"/>
      <c r="L38" s="40"/>
      <c r="M38" s="159"/>
      <c r="N38" s="160"/>
      <c r="O38" s="27"/>
      <c r="P38" s="164"/>
      <c r="Q38" s="164"/>
      <c r="R38" s="163"/>
      <c r="S38" s="163"/>
      <c r="T38" s="163"/>
      <c r="U38" s="163"/>
      <c r="V38" s="163"/>
      <c r="W38" s="163"/>
      <c r="X38" s="163"/>
      <c r="Y38" s="40"/>
      <c r="Z38" s="40"/>
      <c r="AA38" s="159"/>
      <c r="AB38" s="160"/>
      <c r="AC38" s="27"/>
      <c r="AD38" s="27"/>
      <c r="AE38" s="27"/>
    </row>
    <row r="39" spans="1:33" ht="18" x14ac:dyDescent="0.25">
      <c r="B39" s="164"/>
      <c r="C39" s="164"/>
      <c r="D39" s="161"/>
      <c r="E39" s="161"/>
      <c r="F39" s="161"/>
      <c r="G39" s="161"/>
      <c r="H39" s="161"/>
      <c r="I39" s="161"/>
      <c r="J39" s="161"/>
      <c r="K39" s="40"/>
      <c r="L39" s="40"/>
      <c r="M39" s="159"/>
      <c r="N39" s="160"/>
      <c r="O39" s="27"/>
      <c r="P39" s="164"/>
      <c r="Q39" s="164"/>
      <c r="R39" s="163"/>
      <c r="S39" s="163"/>
      <c r="T39" s="163"/>
      <c r="U39" s="163"/>
      <c r="V39" s="163"/>
      <c r="W39" s="163"/>
      <c r="X39" s="163"/>
      <c r="Y39" s="40"/>
      <c r="Z39" s="40"/>
      <c r="AA39" s="159"/>
      <c r="AB39" s="160"/>
      <c r="AC39" s="27"/>
      <c r="AD39" s="27"/>
      <c r="AE39" s="27"/>
    </row>
    <row r="40" spans="1:33" ht="18" x14ac:dyDescent="0.25">
      <c r="B40" s="164"/>
      <c r="C40" s="164"/>
      <c r="D40" s="161"/>
      <c r="E40" s="161"/>
      <c r="F40" s="161"/>
      <c r="G40" s="161"/>
      <c r="H40" s="161"/>
      <c r="I40" s="161"/>
      <c r="J40" s="161"/>
      <c r="K40" s="40"/>
      <c r="L40" s="40"/>
      <c r="M40" s="159"/>
      <c r="N40" s="160"/>
      <c r="O40" s="27"/>
      <c r="P40" s="164"/>
      <c r="Q40" s="164"/>
      <c r="R40" s="163"/>
      <c r="S40" s="163"/>
      <c r="T40" s="163"/>
      <c r="U40" s="163"/>
      <c r="V40" s="163"/>
      <c r="W40" s="163"/>
      <c r="X40" s="163"/>
      <c r="Y40" s="40"/>
      <c r="Z40" s="40"/>
      <c r="AA40" s="159"/>
      <c r="AB40" s="160"/>
      <c r="AC40" s="27"/>
      <c r="AD40" s="27"/>
      <c r="AE40" s="27"/>
    </row>
    <row r="41" spans="1:33" ht="18" x14ac:dyDescent="0.25">
      <c r="B41" s="164"/>
      <c r="C41" s="164"/>
      <c r="D41" s="161"/>
      <c r="E41" s="161"/>
      <c r="F41" s="161"/>
      <c r="G41" s="161"/>
      <c r="H41" s="161"/>
      <c r="I41" s="161"/>
      <c r="J41" s="161"/>
      <c r="K41" s="40"/>
      <c r="L41" s="40"/>
      <c r="M41" s="159"/>
      <c r="N41" s="160"/>
      <c r="O41" s="27"/>
      <c r="P41" s="164"/>
      <c r="Q41" s="164"/>
      <c r="R41" s="163"/>
      <c r="S41" s="163"/>
      <c r="T41" s="163"/>
      <c r="U41" s="163"/>
      <c r="V41" s="163"/>
      <c r="W41" s="163"/>
      <c r="X41" s="163"/>
      <c r="Y41" s="40"/>
      <c r="Z41" s="40"/>
      <c r="AA41" s="159"/>
      <c r="AB41" s="160"/>
      <c r="AC41" s="27"/>
      <c r="AD41" s="27"/>
      <c r="AE41" s="27"/>
    </row>
    <row r="42" spans="1:33" ht="18" x14ac:dyDescent="0.25">
      <c r="B42" s="164"/>
      <c r="C42" s="164"/>
      <c r="D42" s="161"/>
      <c r="E42" s="161"/>
      <c r="F42" s="161"/>
      <c r="G42" s="161"/>
      <c r="H42" s="161"/>
      <c r="I42" s="161"/>
      <c r="J42" s="161"/>
      <c r="K42" s="40"/>
      <c r="L42" s="40"/>
      <c r="M42" s="159"/>
      <c r="N42" s="160"/>
      <c r="O42" s="27"/>
      <c r="P42" s="164"/>
      <c r="Q42" s="164"/>
      <c r="R42" s="163"/>
      <c r="S42" s="163"/>
      <c r="T42" s="163"/>
      <c r="U42" s="163"/>
      <c r="V42" s="163"/>
      <c r="W42" s="163"/>
      <c r="X42" s="163"/>
      <c r="Y42" s="40"/>
      <c r="Z42" s="40"/>
      <c r="AA42" s="159"/>
      <c r="AB42" s="160"/>
      <c r="AC42" s="27"/>
      <c r="AD42" s="27"/>
      <c r="AE42" s="27"/>
    </row>
    <row r="43" spans="1:33" ht="18" x14ac:dyDescent="0.25">
      <c r="B43" s="164"/>
      <c r="C43" s="164"/>
      <c r="D43" s="161"/>
      <c r="E43" s="161"/>
      <c r="F43" s="161"/>
      <c r="G43" s="161"/>
      <c r="H43" s="161"/>
      <c r="I43" s="161"/>
      <c r="J43" s="161"/>
      <c r="K43" s="40"/>
      <c r="L43" s="40"/>
      <c r="M43" s="159"/>
      <c r="N43" s="160"/>
      <c r="O43" s="27"/>
      <c r="P43" s="164"/>
      <c r="Q43" s="164"/>
      <c r="R43" s="163"/>
      <c r="S43" s="163"/>
      <c r="T43" s="163"/>
      <c r="U43" s="163"/>
      <c r="V43" s="163"/>
      <c r="W43" s="163"/>
      <c r="X43" s="163"/>
      <c r="Y43" s="40"/>
      <c r="Z43" s="40"/>
      <c r="AA43" s="159"/>
      <c r="AB43" s="160"/>
      <c r="AC43" s="27"/>
      <c r="AD43" s="27"/>
      <c r="AE43" s="27"/>
    </row>
    <row r="44" spans="1:33" ht="18" x14ac:dyDescent="0.25">
      <c r="B44" s="164"/>
      <c r="C44" s="164"/>
      <c r="D44" s="161"/>
      <c r="E44" s="161"/>
      <c r="F44" s="161"/>
      <c r="G44" s="161"/>
      <c r="H44" s="161"/>
      <c r="I44" s="161"/>
      <c r="J44" s="161"/>
      <c r="K44" s="40"/>
      <c r="L44" s="40"/>
      <c r="M44" s="159"/>
      <c r="N44" s="160"/>
      <c r="O44" s="27"/>
      <c r="P44" s="164"/>
      <c r="Q44" s="164"/>
      <c r="R44" s="163"/>
      <c r="S44" s="163"/>
      <c r="T44" s="163"/>
      <c r="U44" s="163"/>
      <c r="V44" s="163"/>
      <c r="W44" s="163"/>
      <c r="X44" s="163"/>
      <c r="Y44" s="40"/>
      <c r="Z44" s="40"/>
      <c r="AA44" s="159"/>
      <c r="AB44" s="160"/>
      <c r="AC44" s="27"/>
      <c r="AD44" s="27"/>
      <c r="AE44" s="27"/>
    </row>
    <row r="45" spans="1:33" ht="18" x14ac:dyDescent="0.25">
      <c r="B45" s="164"/>
      <c r="C45" s="164"/>
      <c r="D45" s="161"/>
      <c r="E45" s="161"/>
      <c r="F45" s="161"/>
      <c r="G45" s="161"/>
      <c r="H45" s="161"/>
      <c r="I45" s="161"/>
      <c r="J45" s="161"/>
      <c r="K45" s="40"/>
      <c r="L45" s="40"/>
      <c r="M45" s="167"/>
      <c r="N45" s="168"/>
      <c r="O45" s="27"/>
      <c r="P45" s="164"/>
      <c r="Q45" s="164"/>
      <c r="R45" s="163"/>
      <c r="S45" s="163"/>
      <c r="T45" s="163"/>
      <c r="U45" s="163"/>
      <c r="V45" s="163"/>
      <c r="W45" s="163"/>
      <c r="X45" s="163"/>
      <c r="Y45" s="40"/>
      <c r="Z45" s="40"/>
      <c r="AA45" s="159"/>
      <c r="AB45" s="160"/>
      <c r="AC45" s="27"/>
      <c r="AD45" s="27"/>
      <c r="AE45" s="27"/>
    </row>
    <row r="46" spans="1:33" ht="18" x14ac:dyDescent="0.25">
      <c r="B46" s="27"/>
      <c r="C46" s="27"/>
      <c r="D46" s="27"/>
      <c r="E46" s="27"/>
      <c r="F46" s="27"/>
      <c r="G46" s="27"/>
      <c r="H46" s="27"/>
      <c r="J46" s="41"/>
      <c r="K46" s="41"/>
      <c r="L46" s="42" t="s">
        <v>42</v>
      </c>
      <c r="M46" s="171">
        <f>SUM(M33:N45)</f>
        <v>0</v>
      </c>
      <c r="N46" s="17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 t="s">
        <v>61</v>
      </c>
      <c r="AA46" s="171">
        <f>SUM(AA33:AB45)</f>
        <v>0</v>
      </c>
      <c r="AB46" s="171"/>
      <c r="AC46" s="27"/>
      <c r="AD46" s="27"/>
      <c r="AE46" s="27"/>
    </row>
    <row r="47" spans="1:33" ht="1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3" ht="18" x14ac:dyDescent="0.25">
      <c r="A48" s="44" t="s">
        <v>13</v>
      </c>
      <c r="B48" s="169"/>
      <c r="C48" s="169"/>
      <c r="D48" s="169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44" t="s">
        <v>14</v>
      </c>
      <c r="AD48" s="45"/>
      <c r="AE48" s="45"/>
      <c r="AF48" s="103"/>
      <c r="AG48" s="103"/>
    </row>
    <row r="49" spans="1:31" ht="18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2" spans="1:31" ht="20.25" x14ac:dyDescent="0.3">
      <c r="A52" s="141" t="s">
        <v>45</v>
      </c>
      <c r="B52" s="141"/>
    </row>
    <row r="53" spans="1:31" ht="20.25" x14ac:dyDescent="0.3">
      <c r="A53" s="141" t="s">
        <v>21</v>
      </c>
      <c r="B53" s="141" t="s">
        <v>18</v>
      </c>
    </row>
    <row r="54" spans="1:31" ht="20.25" x14ac:dyDescent="0.3">
      <c r="A54" s="141" t="s">
        <v>22</v>
      </c>
      <c r="B54" s="141" t="s">
        <v>15</v>
      </c>
    </row>
    <row r="55" spans="1:31" ht="20.25" x14ac:dyDescent="0.3">
      <c r="A55" s="141" t="s">
        <v>17</v>
      </c>
      <c r="B55" s="141" t="s">
        <v>19</v>
      </c>
    </row>
    <row r="56" spans="1:31" ht="20.25" x14ac:dyDescent="0.3">
      <c r="A56" s="141" t="s">
        <v>23</v>
      </c>
      <c r="B56" s="141" t="s">
        <v>20</v>
      </c>
    </row>
  </sheetData>
  <mergeCells count="88">
    <mergeCell ref="R34:X34"/>
    <mergeCell ref="R35:X35"/>
    <mergeCell ref="AA35:AB35"/>
    <mergeCell ref="B48:D48"/>
    <mergeCell ref="N6:R6"/>
    <mergeCell ref="B32:C32"/>
    <mergeCell ref="P32:Q32"/>
    <mergeCell ref="B33:C33"/>
    <mergeCell ref="P33:Q33"/>
    <mergeCell ref="R32:X32"/>
    <mergeCell ref="B34:C34"/>
    <mergeCell ref="D32:J32"/>
    <mergeCell ref="M32:N32"/>
    <mergeCell ref="R38:X38"/>
    <mergeCell ref="R39:X39"/>
    <mergeCell ref="B45:C45"/>
    <mergeCell ref="B37:C37"/>
    <mergeCell ref="P37:Q37"/>
    <mergeCell ref="B38:C38"/>
    <mergeCell ref="P38:Q38"/>
    <mergeCell ref="D38:J38"/>
    <mergeCell ref="D37:J37"/>
    <mergeCell ref="M37:N37"/>
    <mergeCell ref="P34:Q34"/>
    <mergeCell ref="B35:C35"/>
    <mergeCell ref="P35:Q35"/>
    <mergeCell ref="B36:C36"/>
    <mergeCell ref="P36:Q36"/>
    <mergeCell ref="D34:J34"/>
    <mergeCell ref="M34:N34"/>
    <mergeCell ref="D36:J36"/>
    <mergeCell ref="M36:N36"/>
    <mergeCell ref="AA34:AB34"/>
    <mergeCell ref="B41:C41"/>
    <mergeCell ref="P41:Q41"/>
    <mergeCell ref="B42:C42"/>
    <mergeCell ref="P42:Q42"/>
    <mergeCell ref="D42:J42"/>
    <mergeCell ref="M42:N42"/>
    <mergeCell ref="B39:C39"/>
    <mergeCell ref="P39:Q39"/>
    <mergeCell ref="B40:C40"/>
    <mergeCell ref="P40:Q40"/>
    <mergeCell ref="D39:J39"/>
    <mergeCell ref="M39:N39"/>
    <mergeCell ref="D35:J35"/>
    <mergeCell ref="M35:N35"/>
    <mergeCell ref="AA38:AB38"/>
    <mergeCell ref="AA46:AB46"/>
    <mergeCell ref="B43:C43"/>
    <mergeCell ref="P43:Q43"/>
    <mergeCell ref="B44:C44"/>
    <mergeCell ref="P44:Q44"/>
    <mergeCell ref="D43:J43"/>
    <mergeCell ref="M43:N43"/>
    <mergeCell ref="R43:X43"/>
    <mergeCell ref="AA43:AB43"/>
    <mergeCell ref="D44:J44"/>
    <mergeCell ref="M44:N44"/>
    <mergeCell ref="R44:X44"/>
    <mergeCell ref="AA44:AB44"/>
    <mergeCell ref="P45:Q45"/>
    <mergeCell ref="M46:N46"/>
    <mergeCell ref="D45:J45"/>
    <mergeCell ref="AA32:AB32"/>
    <mergeCell ref="D33:J33"/>
    <mergeCell ref="M33:N33"/>
    <mergeCell ref="R33:X33"/>
    <mergeCell ref="AA33:AB33"/>
    <mergeCell ref="M45:N45"/>
    <mergeCell ref="R45:X45"/>
    <mergeCell ref="AA45:AB45"/>
    <mergeCell ref="D40:J40"/>
    <mergeCell ref="M40:N40"/>
    <mergeCell ref="R40:X40"/>
    <mergeCell ref="AA40:AB40"/>
    <mergeCell ref="D41:J41"/>
    <mergeCell ref="M41:N41"/>
    <mergeCell ref="R41:X41"/>
    <mergeCell ref="AA41:AB41"/>
    <mergeCell ref="R42:X42"/>
    <mergeCell ref="AA42:AB42"/>
    <mergeCell ref="R37:X37"/>
    <mergeCell ref="AA37:AB37"/>
    <mergeCell ref="M38:N38"/>
    <mergeCell ref="AA39:AB39"/>
    <mergeCell ref="R36:X36"/>
    <mergeCell ref="AA36:AB36"/>
  </mergeCells>
  <dataValidations count="2">
    <dataValidation type="list" allowBlank="1" showInputMessage="1" showErrorMessage="1" sqref="AL5:AL6 B53:B56" xr:uid="{00000000-0002-0000-0700-000000000000}">
      <formula1>$AL$1:$AL$5</formula1>
    </dataValidation>
    <dataValidation type="list" allowBlank="1" showInputMessage="1" showErrorMessage="1" sqref="B25:AF25" xr:uid="{00000000-0002-0000-0700-000001000000}">
      <formula1>$B$53:$B$57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/>
  <dimension ref="A2:AG56"/>
  <sheetViews>
    <sheetView view="pageBreakPreview" zoomScale="70" zoomScaleNormal="100" zoomScaleSheetLayoutView="70" workbookViewId="0">
      <selection activeCell="F8" sqref="F8"/>
    </sheetView>
  </sheetViews>
  <sheetFormatPr defaultColWidth="9.140625" defaultRowHeight="14.25" x14ac:dyDescent="0.2"/>
  <cols>
    <col min="1" max="1" width="48.5703125" style="1" customWidth="1"/>
    <col min="2" max="32" width="7.42578125" style="1" customWidth="1"/>
    <col min="33" max="33" width="9.7109375" style="1" customWidth="1"/>
    <col min="34" max="36" width="9.140625" style="1"/>
    <col min="37" max="37" width="15.28515625" style="1" bestFit="1" customWidth="1"/>
    <col min="38" max="16384" width="9.140625" style="1"/>
  </cols>
  <sheetData>
    <row r="2" spans="1:33" ht="15.75" x14ac:dyDescent="0.25">
      <c r="B2" s="39"/>
    </row>
    <row r="3" spans="1:33" ht="15.75" x14ac:dyDescent="0.25">
      <c r="B3" s="39"/>
    </row>
    <row r="4" spans="1:33" ht="15.75" x14ac:dyDescent="0.25">
      <c r="B4" s="39"/>
    </row>
    <row r="6" spans="1:33" ht="23.25" x14ac:dyDescent="0.35">
      <c r="B6" s="23" t="s">
        <v>63</v>
      </c>
      <c r="C6" s="24"/>
      <c r="D6" s="24"/>
      <c r="E6" s="24"/>
      <c r="F6" s="24"/>
      <c r="G6" s="24"/>
      <c r="H6" s="24"/>
      <c r="I6" s="24"/>
      <c r="N6" s="170">
        <f>SEŠTEVEK!G6</f>
        <v>0</v>
      </c>
      <c r="O6" s="170"/>
      <c r="P6" s="170"/>
      <c r="Q6" s="170"/>
      <c r="R6" s="170"/>
      <c r="T6" s="23" t="e">
        <f>"ZA MESEC APRIL "&amp;SEŠTEVEK!#REF!</f>
        <v>#REF!</v>
      </c>
      <c r="U6" s="24"/>
    </row>
    <row r="7" spans="1:33" ht="20.25" x14ac:dyDescent="0.3">
      <c r="B7" s="25" t="s">
        <v>33</v>
      </c>
      <c r="C7" s="25"/>
      <c r="D7" s="25"/>
      <c r="F7" s="26">
        <v>18</v>
      </c>
      <c r="G7" s="27"/>
      <c r="H7" s="27"/>
      <c r="I7" s="27"/>
      <c r="J7" s="27"/>
      <c r="K7" s="27"/>
      <c r="L7" s="27"/>
      <c r="M7" s="27"/>
      <c r="N7" s="27"/>
    </row>
    <row r="8" spans="1:33" ht="20.25" x14ac:dyDescent="0.3">
      <c r="B8" s="25" t="s">
        <v>34</v>
      </c>
      <c r="C8" s="28"/>
      <c r="D8" s="25"/>
      <c r="F8" s="29">
        <f>F7*8</f>
        <v>144</v>
      </c>
      <c r="G8" s="27"/>
      <c r="H8" s="27"/>
      <c r="I8" s="27"/>
      <c r="J8" s="27"/>
      <c r="K8" s="27"/>
      <c r="L8" s="27"/>
      <c r="M8" s="27"/>
      <c r="N8" s="27"/>
    </row>
    <row r="9" spans="1:33" ht="15" thickBot="1" x14ac:dyDescent="0.25"/>
    <row r="10" spans="1:33" ht="21" thickBot="1" x14ac:dyDescent="0.25">
      <c r="A10" s="30"/>
      <c r="B10" s="54">
        <v>1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  <c r="U10" s="55">
        <v>20</v>
      </c>
      <c r="V10" s="55">
        <v>21</v>
      </c>
      <c r="W10" s="55">
        <v>22</v>
      </c>
      <c r="X10" s="55">
        <v>23</v>
      </c>
      <c r="Y10" s="55">
        <v>24</v>
      </c>
      <c r="Z10" s="55">
        <v>25</v>
      </c>
      <c r="AA10" s="55">
        <v>26</v>
      </c>
      <c r="AB10" s="55">
        <v>27</v>
      </c>
      <c r="AC10" s="55">
        <v>28</v>
      </c>
      <c r="AD10" s="55">
        <v>29</v>
      </c>
      <c r="AE10" s="55">
        <v>30</v>
      </c>
      <c r="AF10" s="71">
        <v>31</v>
      </c>
      <c r="AG10" s="31" t="s">
        <v>0</v>
      </c>
    </row>
    <row r="11" spans="1:33" ht="40.5" x14ac:dyDescent="0.2">
      <c r="A11" s="104" t="s">
        <v>9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73"/>
      <c r="AG11" s="48">
        <f t="shared" ref="AG11:AG23" si="0">SUM(B11:AF11)</f>
        <v>0</v>
      </c>
    </row>
    <row r="12" spans="1:33" ht="20.25" x14ac:dyDescent="0.2">
      <c r="A12" s="33" t="s">
        <v>1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74"/>
      <c r="AG12" s="49">
        <f t="shared" si="0"/>
        <v>0</v>
      </c>
    </row>
    <row r="13" spans="1:33" ht="40.5" x14ac:dyDescent="0.2">
      <c r="A13" s="33" t="s">
        <v>10</v>
      </c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74"/>
      <c r="AG13" s="49">
        <f t="shared" si="0"/>
        <v>0</v>
      </c>
    </row>
    <row r="14" spans="1:33" ht="40.5" x14ac:dyDescent="0.2">
      <c r="A14" s="105" t="s">
        <v>11</v>
      </c>
      <c r="B14" s="97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6"/>
      <c r="AG14" s="98"/>
    </row>
    <row r="15" spans="1:33" ht="40.5" x14ac:dyDescent="0.2">
      <c r="A15" s="33" t="s">
        <v>64</v>
      </c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74"/>
      <c r="AG15" s="49">
        <f t="shared" si="0"/>
        <v>0</v>
      </c>
    </row>
    <row r="16" spans="1:33" ht="40.5" x14ac:dyDescent="0.2">
      <c r="A16" s="33" t="s">
        <v>31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74"/>
      <c r="AG16" s="49">
        <f t="shared" si="0"/>
        <v>0</v>
      </c>
    </row>
    <row r="17" spans="1:33" ht="20.25" x14ac:dyDescent="0.2">
      <c r="A17" s="33" t="s">
        <v>2</v>
      </c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74"/>
      <c r="AG17" s="49">
        <f t="shared" si="0"/>
        <v>0</v>
      </c>
    </row>
    <row r="18" spans="1:33" ht="20.25" x14ac:dyDescent="0.2">
      <c r="A18" s="33" t="s">
        <v>3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74"/>
      <c r="AG18" s="49">
        <f t="shared" si="0"/>
        <v>0</v>
      </c>
    </row>
    <row r="19" spans="1:33" ht="20.25" x14ac:dyDescent="0.2">
      <c r="A19" s="33" t="s">
        <v>44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74"/>
      <c r="AG19" s="49">
        <f t="shared" si="0"/>
        <v>0</v>
      </c>
    </row>
    <row r="20" spans="1:33" ht="20.25" x14ac:dyDescent="0.2">
      <c r="A20" s="33" t="s">
        <v>4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74"/>
      <c r="AG20" s="49">
        <f t="shared" si="0"/>
        <v>0</v>
      </c>
    </row>
    <row r="21" spans="1:33" ht="40.5" x14ac:dyDescent="0.2">
      <c r="A21" s="33" t="s">
        <v>5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74"/>
      <c r="AG21" s="49">
        <f t="shared" si="0"/>
        <v>0</v>
      </c>
    </row>
    <row r="22" spans="1:33" ht="20.25" x14ac:dyDescent="0.2">
      <c r="A22" s="33" t="s">
        <v>6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74"/>
      <c r="AG22" s="49">
        <f t="shared" si="0"/>
        <v>0</v>
      </c>
    </row>
    <row r="23" spans="1:33" ht="41.25" thickBot="1" x14ac:dyDescent="0.25">
      <c r="A23" s="62" t="s">
        <v>7</v>
      </c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30"/>
      <c r="AG23" s="50">
        <f t="shared" si="0"/>
        <v>0</v>
      </c>
    </row>
    <row r="24" spans="1:33" ht="21" thickBot="1" x14ac:dyDescent="0.25">
      <c r="A24" s="90" t="s">
        <v>8</v>
      </c>
      <c r="B24" s="109">
        <f>IF(B25=0,SUM(B11:B23,B27),8)</f>
        <v>0</v>
      </c>
      <c r="C24" s="110">
        <f t="shared" ref="C24:AF24" si="1">IF(C25=0,SUM(C11:C23,C27),8)</f>
        <v>0</v>
      </c>
      <c r="D24" s="110">
        <f t="shared" si="1"/>
        <v>0</v>
      </c>
      <c r="E24" s="110">
        <f t="shared" si="1"/>
        <v>0</v>
      </c>
      <c r="F24" s="110">
        <f t="shared" si="1"/>
        <v>0</v>
      </c>
      <c r="G24" s="110">
        <f t="shared" si="1"/>
        <v>0</v>
      </c>
      <c r="H24" s="110">
        <f t="shared" si="1"/>
        <v>0</v>
      </c>
      <c r="I24" s="110">
        <f t="shared" si="1"/>
        <v>0</v>
      </c>
      <c r="J24" s="110">
        <f t="shared" si="1"/>
        <v>0</v>
      </c>
      <c r="K24" s="110">
        <f t="shared" si="1"/>
        <v>0</v>
      </c>
      <c r="L24" s="110">
        <f t="shared" si="1"/>
        <v>0</v>
      </c>
      <c r="M24" s="110">
        <f t="shared" si="1"/>
        <v>0</v>
      </c>
      <c r="N24" s="110">
        <f t="shared" si="1"/>
        <v>0</v>
      </c>
      <c r="O24" s="110">
        <f t="shared" si="1"/>
        <v>0</v>
      </c>
      <c r="P24" s="110">
        <f t="shared" si="1"/>
        <v>0</v>
      </c>
      <c r="Q24" s="110">
        <f t="shared" si="1"/>
        <v>0</v>
      </c>
      <c r="R24" s="110">
        <f t="shared" si="1"/>
        <v>0</v>
      </c>
      <c r="S24" s="110">
        <f t="shared" si="1"/>
        <v>0</v>
      </c>
      <c r="T24" s="110">
        <f t="shared" si="1"/>
        <v>0</v>
      </c>
      <c r="U24" s="110">
        <f t="shared" si="1"/>
        <v>0</v>
      </c>
      <c r="V24" s="110">
        <f t="shared" si="1"/>
        <v>0</v>
      </c>
      <c r="W24" s="110">
        <f t="shared" si="1"/>
        <v>0</v>
      </c>
      <c r="X24" s="110">
        <f t="shared" si="1"/>
        <v>0</v>
      </c>
      <c r="Y24" s="110">
        <f t="shared" si="1"/>
        <v>0</v>
      </c>
      <c r="Z24" s="110">
        <f t="shared" si="1"/>
        <v>0</v>
      </c>
      <c r="AA24" s="110">
        <f t="shared" si="1"/>
        <v>0</v>
      </c>
      <c r="AB24" s="110">
        <f t="shared" si="1"/>
        <v>0</v>
      </c>
      <c r="AC24" s="110">
        <f t="shared" si="1"/>
        <v>0</v>
      </c>
      <c r="AD24" s="110">
        <f t="shared" si="1"/>
        <v>0</v>
      </c>
      <c r="AE24" s="110">
        <f t="shared" si="1"/>
        <v>0</v>
      </c>
      <c r="AF24" s="111">
        <f t="shared" si="1"/>
        <v>0</v>
      </c>
      <c r="AG24" s="131">
        <f>SUM(B24:AF24)</f>
        <v>0</v>
      </c>
    </row>
    <row r="25" spans="1:33" ht="60.75" x14ac:dyDescent="0.3">
      <c r="A25" s="132" t="s">
        <v>66</v>
      </c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6"/>
      <c r="AG25" s="117">
        <f>SUM(B26:AF26)</f>
        <v>0</v>
      </c>
    </row>
    <row r="26" spans="1:33" ht="20.25" hidden="1" x14ac:dyDescent="0.3">
      <c r="A26" s="133" t="s">
        <v>32</v>
      </c>
      <c r="B26" s="134" t="str">
        <f>IF(B25=0,"",8)</f>
        <v/>
      </c>
      <c r="C26" s="120" t="str">
        <f t="shared" ref="C26:AF26" si="2">IF(C25=0,"",8)</f>
        <v/>
      </c>
      <c r="D26" s="120" t="str">
        <f t="shared" si="2"/>
        <v/>
      </c>
      <c r="E26" s="120" t="str">
        <f t="shared" si="2"/>
        <v/>
      </c>
      <c r="F26" s="120" t="str">
        <f t="shared" si="2"/>
        <v/>
      </c>
      <c r="G26" s="120" t="str">
        <f t="shared" si="2"/>
        <v/>
      </c>
      <c r="H26" s="120" t="str">
        <f t="shared" si="2"/>
        <v/>
      </c>
      <c r="I26" s="120" t="str">
        <f t="shared" si="2"/>
        <v/>
      </c>
      <c r="J26" s="120" t="str">
        <f t="shared" si="2"/>
        <v/>
      </c>
      <c r="K26" s="120" t="str">
        <f t="shared" si="2"/>
        <v/>
      </c>
      <c r="L26" s="120" t="str">
        <f t="shared" si="2"/>
        <v/>
      </c>
      <c r="M26" s="120" t="str">
        <f t="shared" si="2"/>
        <v/>
      </c>
      <c r="N26" s="120" t="str">
        <f t="shared" si="2"/>
        <v/>
      </c>
      <c r="O26" s="120" t="str">
        <f t="shared" si="2"/>
        <v/>
      </c>
      <c r="P26" s="120" t="str">
        <f t="shared" si="2"/>
        <v/>
      </c>
      <c r="Q26" s="120" t="str">
        <f t="shared" si="2"/>
        <v/>
      </c>
      <c r="R26" s="120" t="str">
        <f t="shared" si="2"/>
        <v/>
      </c>
      <c r="S26" s="120" t="str">
        <f t="shared" si="2"/>
        <v/>
      </c>
      <c r="T26" s="120" t="str">
        <f t="shared" si="2"/>
        <v/>
      </c>
      <c r="U26" s="120" t="str">
        <f t="shared" si="2"/>
        <v/>
      </c>
      <c r="V26" s="120" t="str">
        <f t="shared" si="2"/>
        <v/>
      </c>
      <c r="W26" s="120" t="str">
        <f t="shared" si="2"/>
        <v/>
      </c>
      <c r="X26" s="120" t="str">
        <f t="shared" si="2"/>
        <v/>
      </c>
      <c r="Y26" s="120" t="str">
        <f t="shared" si="2"/>
        <v/>
      </c>
      <c r="Z26" s="120" t="str">
        <f t="shared" si="2"/>
        <v/>
      </c>
      <c r="AA26" s="120" t="str">
        <f t="shared" si="2"/>
        <v/>
      </c>
      <c r="AB26" s="120" t="str">
        <f t="shared" si="2"/>
        <v/>
      </c>
      <c r="AC26" s="120" t="str">
        <f t="shared" si="2"/>
        <v/>
      </c>
      <c r="AD26" s="120" t="str">
        <f t="shared" si="2"/>
        <v/>
      </c>
      <c r="AE26" s="120" t="str">
        <f t="shared" si="2"/>
        <v/>
      </c>
      <c r="AF26" s="135" t="str">
        <f t="shared" si="2"/>
        <v/>
      </c>
      <c r="AG26" s="122"/>
    </row>
    <row r="27" spans="1:33" ht="20.25" x14ac:dyDescent="0.3">
      <c r="A27" s="136" t="s">
        <v>65</v>
      </c>
      <c r="B27" s="137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38"/>
      <c r="AG27" s="49">
        <f t="shared" ref="AG27" si="3">SUM(B27:AF27)</f>
        <v>0</v>
      </c>
    </row>
    <row r="28" spans="1:33" ht="41.25" thickBot="1" x14ac:dyDescent="0.25">
      <c r="A28" s="34" t="s">
        <v>12</v>
      </c>
      <c r="B28" s="139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40"/>
      <c r="AG28" s="53">
        <f>SUM(B28:AF28)</f>
        <v>0</v>
      </c>
    </row>
    <row r="30" spans="1:33" ht="18" x14ac:dyDescent="0.25">
      <c r="B30" s="37" t="s">
        <v>16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7" t="s">
        <v>60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3" ht="18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 ht="18" x14ac:dyDescent="0.25">
      <c r="B32" s="162" t="s">
        <v>38</v>
      </c>
      <c r="C32" s="162"/>
      <c r="D32" s="162" t="s">
        <v>37</v>
      </c>
      <c r="E32" s="162"/>
      <c r="F32" s="162"/>
      <c r="G32" s="162"/>
      <c r="H32" s="162"/>
      <c r="I32" s="162"/>
      <c r="J32" s="162"/>
      <c r="K32" s="38" t="s">
        <v>39</v>
      </c>
      <c r="L32" s="38" t="s">
        <v>40</v>
      </c>
      <c r="M32" s="165" t="s">
        <v>41</v>
      </c>
      <c r="N32" s="166"/>
      <c r="O32" s="39"/>
      <c r="P32" s="162" t="s">
        <v>38</v>
      </c>
      <c r="Q32" s="162"/>
      <c r="R32" s="162" t="s">
        <v>37</v>
      </c>
      <c r="S32" s="162"/>
      <c r="T32" s="162"/>
      <c r="U32" s="162"/>
      <c r="V32" s="162"/>
      <c r="W32" s="162"/>
      <c r="X32" s="162"/>
      <c r="Y32" s="38" t="s">
        <v>39</v>
      </c>
      <c r="Z32" s="38" t="s">
        <v>40</v>
      </c>
      <c r="AA32" s="159" t="s">
        <v>41</v>
      </c>
      <c r="AB32" s="160"/>
      <c r="AC32" s="27"/>
      <c r="AD32" s="27"/>
      <c r="AE32" s="27"/>
    </row>
    <row r="33" spans="1:33" ht="18" x14ac:dyDescent="0.25">
      <c r="B33" s="164"/>
      <c r="C33" s="164"/>
      <c r="D33" s="161"/>
      <c r="E33" s="161"/>
      <c r="F33" s="161"/>
      <c r="G33" s="161"/>
      <c r="H33" s="161"/>
      <c r="I33" s="161"/>
      <c r="J33" s="161"/>
      <c r="K33" s="40"/>
      <c r="L33" s="40"/>
      <c r="M33" s="159"/>
      <c r="N33" s="160"/>
      <c r="O33" s="27"/>
      <c r="P33" s="164"/>
      <c r="Q33" s="164"/>
      <c r="R33" s="163"/>
      <c r="S33" s="163"/>
      <c r="T33" s="163"/>
      <c r="U33" s="163"/>
      <c r="V33" s="163"/>
      <c r="W33" s="163"/>
      <c r="X33" s="163"/>
      <c r="Y33" s="40"/>
      <c r="Z33" s="40"/>
      <c r="AA33" s="159"/>
      <c r="AB33" s="160"/>
      <c r="AC33" s="27"/>
      <c r="AD33" s="27"/>
      <c r="AE33" s="27"/>
    </row>
    <row r="34" spans="1:33" ht="18" x14ac:dyDescent="0.25">
      <c r="B34" s="164"/>
      <c r="C34" s="164"/>
      <c r="D34" s="161"/>
      <c r="E34" s="161"/>
      <c r="F34" s="161"/>
      <c r="G34" s="161"/>
      <c r="H34" s="161"/>
      <c r="I34" s="161"/>
      <c r="J34" s="161"/>
      <c r="K34" s="40"/>
      <c r="L34" s="40"/>
      <c r="M34" s="159"/>
      <c r="N34" s="160"/>
      <c r="O34" s="27"/>
      <c r="P34" s="164"/>
      <c r="Q34" s="164"/>
      <c r="R34" s="163"/>
      <c r="S34" s="163"/>
      <c r="T34" s="163"/>
      <c r="U34" s="163"/>
      <c r="V34" s="163"/>
      <c r="W34" s="163"/>
      <c r="X34" s="163"/>
      <c r="Y34" s="40"/>
      <c r="Z34" s="40"/>
      <c r="AA34" s="159"/>
      <c r="AB34" s="160"/>
      <c r="AC34" s="27"/>
      <c r="AD34" s="27"/>
      <c r="AE34" s="27"/>
    </row>
    <row r="35" spans="1:33" ht="18" x14ac:dyDescent="0.25">
      <c r="B35" s="164"/>
      <c r="C35" s="164"/>
      <c r="D35" s="161"/>
      <c r="E35" s="161"/>
      <c r="F35" s="161"/>
      <c r="G35" s="161"/>
      <c r="H35" s="161"/>
      <c r="I35" s="161"/>
      <c r="J35" s="161"/>
      <c r="K35" s="40"/>
      <c r="L35" s="40"/>
      <c r="M35" s="159"/>
      <c r="N35" s="160"/>
      <c r="O35" s="27"/>
      <c r="P35" s="164"/>
      <c r="Q35" s="164"/>
      <c r="R35" s="163"/>
      <c r="S35" s="163"/>
      <c r="T35" s="163"/>
      <c r="U35" s="163"/>
      <c r="V35" s="163"/>
      <c r="W35" s="163"/>
      <c r="X35" s="163"/>
      <c r="Y35" s="40"/>
      <c r="Z35" s="40"/>
      <c r="AA35" s="159"/>
      <c r="AB35" s="160"/>
      <c r="AC35" s="27"/>
      <c r="AD35" s="27"/>
      <c r="AE35" s="27"/>
    </row>
    <row r="36" spans="1:33" ht="18" x14ac:dyDescent="0.25">
      <c r="B36" s="164"/>
      <c r="C36" s="164"/>
      <c r="D36" s="161"/>
      <c r="E36" s="161"/>
      <c r="F36" s="161"/>
      <c r="G36" s="161"/>
      <c r="H36" s="161"/>
      <c r="I36" s="161"/>
      <c r="J36" s="161"/>
      <c r="K36" s="40"/>
      <c r="L36" s="40"/>
      <c r="M36" s="159"/>
      <c r="N36" s="160"/>
      <c r="O36" s="27"/>
      <c r="P36" s="164"/>
      <c r="Q36" s="164"/>
      <c r="R36" s="163"/>
      <c r="S36" s="163"/>
      <c r="T36" s="163"/>
      <c r="U36" s="163"/>
      <c r="V36" s="163"/>
      <c r="W36" s="163"/>
      <c r="X36" s="163"/>
      <c r="Y36" s="40"/>
      <c r="Z36" s="40"/>
      <c r="AA36" s="159"/>
      <c r="AB36" s="160"/>
      <c r="AC36" s="27"/>
      <c r="AD36" s="27"/>
      <c r="AE36" s="27"/>
    </row>
    <row r="37" spans="1:33" ht="18" x14ac:dyDescent="0.25">
      <c r="B37" s="164"/>
      <c r="C37" s="164"/>
      <c r="D37" s="161"/>
      <c r="E37" s="161"/>
      <c r="F37" s="161"/>
      <c r="G37" s="161"/>
      <c r="H37" s="161"/>
      <c r="I37" s="161"/>
      <c r="J37" s="161"/>
      <c r="K37" s="40"/>
      <c r="L37" s="40"/>
      <c r="M37" s="159"/>
      <c r="N37" s="160"/>
      <c r="O37" s="27"/>
      <c r="P37" s="164"/>
      <c r="Q37" s="164"/>
      <c r="R37" s="163"/>
      <c r="S37" s="163"/>
      <c r="T37" s="163"/>
      <c r="U37" s="163"/>
      <c r="V37" s="163"/>
      <c r="W37" s="163"/>
      <c r="X37" s="163"/>
      <c r="Y37" s="40"/>
      <c r="Z37" s="40"/>
      <c r="AA37" s="159"/>
      <c r="AB37" s="160"/>
      <c r="AC37" s="27"/>
      <c r="AD37" s="27"/>
      <c r="AE37" s="27"/>
    </row>
    <row r="38" spans="1:33" ht="18" x14ac:dyDescent="0.25">
      <c r="B38" s="164"/>
      <c r="C38" s="164"/>
      <c r="D38" s="161"/>
      <c r="E38" s="161"/>
      <c r="F38" s="161"/>
      <c r="G38" s="161"/>
      <c r="H38" s="161"/>
      <c r="I38" s="161"/>
      <c r="J38" s="161"/>
      <c r="K38" s="40"/>
      <c r="L38" s="40"/>
      <c r="M38" s="159"/>
      <c r="N38" s="160"/>
      <c r="O38" s="27"/>
      <c r="P38" s="164"/>
      <c r="Q38" s="164"/>
      <c r="R38" s="163"/>
      <c r="S38" s="163"/>
      <c r="T38" s="163"/>
      <c r="U38" s="163"/>
      <c r="V38" s="163"/>
      <c r="W38" s="163"/>
      <c r="X38" s="163"/>
      <c r="Y38" s="40"/>
      <c r="Z38" s="40"/>
      <c r="AA38" s="159"/>
      <c r="AB38" s="160"/>
      <c r="AC38" s="27"/>
      <c r="AD38" s="27"/>
      <c r="AE38" s="27"/>
    </row>
    <row r="39" spans="1:33" ht="18" x14ac:dyDescent="0.25">
      <c r="B39" s="164"/>
      <c r="C39" s="164"/>
      <c r="D39" s="161"/>
      <c r="E39" s="161"/>
      <c r="F39" s="161"/>
      <c r="G39" s="161"/>
      <c r="H39" s="161"/>
      <c r="I39" s="161"/>
      <c r="J39" s="161"/>
      <c r="K39" s="40"/>
      <c r="L39" s="40"/>
      <c r="M39" s="159"/>
      <c r="N39" s="160"/>
      <c r="O39" s="27"/>
      <c r="P39" s="164"/>
      <c r="Q39" s="164"/>
      <c r="R39" s="163"/>
      <c r="S39" s="163"/>
      <c r="T39" s="163"/>
      <c r="U39" s="163"/>
      <c r="V39" s="163"/>
      <c r="W39" s="163"/>
      <c r="X39" s="163"/>
      <c r="Y39" s="40"/>
      <c r="Z39" s="40"/>
      <c r="AA39" s="159"/>
      <c r="AB39" s="160"/>
      <c r="AC39" s="27"/>
      <c r="AD39" s="27"/>
      <c r="AE39" s="27"/>
    </row>
    <row r="40" spans="1:33" ht="18" x14ac:dyDescent="0.25">
      <c r="B40" s="164"/>
      <c r="C40" s="164"/>
      <c r="D40" s="161"/>
      <c r="E40" s="161"/>
      <c r="F40" s="161"/>
      <c r="G40" s="161"/>
      <c r="H40" s="161"/>
      <c r="I40" s="161"/>
      <c r="J40" s="161"/>
      <c r="K40" s="40"/>
      <c r="L40" s="40"/>
      <c r="M40" s="159"/>
      <c r="N40" s="160"/>
      <c r="O40" s="27"/>
      <c r="P40" s="164"/>
      <c r="Q40" s="164"/>
      <c r="R40" s="163"/>
      <c r="S40" s="163"/>
      <c r="T40" s="163"/>
      <c r="U40" s="163"/>
      <c r="V40" s="163"/>
      <c r="W40" s="163"/>
      <c r="X40" s="163"/>
      <c r="Y40" s="40"/>
      <c r="Z40" s="40"/>
      <c r="AA40" s="159"/>
      <c r="AB40" s="160"/>
      <c r="AC40" s="27"/>
      <c r="AD40" s="27"/>
      <c r="AE40" s="27"/>
    </row>
    <row r="41" spans="1:33" ht="18" x14ac:dyDescent="0.25">
      <c r="B41" s="164"/>
      <c r="C41" s="164"/>
      <c r="D41" s="161"/>
      <c r="E41" s="161"/>
      <c r="F41" s="161"/>
      <c r="G41" s="161"/>
      <c r="H41" s="161"/>
      <c r="I41" s="161"/>
      <c r="J41" s="161"/>
      <c r="K41" s="40"/>
      <c r="L41" s="40"/>
      <c r="M41" s="159"/>
      <c r="N41" s="160"/>
      <c r="O41" s="27"/>
      <c r="P41" s="164"/>
      <c r="Q41" s="164"/>
      <c r="R41" s="163"/>
      <c r="S41" s="163"/>
      <c r="T41" s="163"/>
      <c r="U41" s="163"/>
      <c r="V41" s="163"/>
      <c r="W41" s="163"/>
      <c r="X41" s="163"/>
      <c r="Y41" s="40"/>
      <c r="Z41" s="40"/>
      <c r="AA41" s="159"/>
      <c r="AB41" s="160"/>
      <c r="AC41" s="27"/>
      <c r="AD41" s="27"/>
      <c r="AE41" s="27"/>
    </row>
    <row r="42" spans="1:33" ht="18" x14ac:dyDescent="0.25">
      <c r="B42" s="164"/>
      <c r="C42" s="164"/>
      <c r="D42" s="161"/>
      <c r="E42" s="161"/>
      <c r="F42" s="161"/>
      <c r="G42" s="161"/>
      <c r="H42" s="161"/>
      <c r="I42" s="161"/>
      <c r="J42" s="161"/>
      <c r="K42" s="40"/>
      <c r="L42" s="40"/>
      <c r="M42" s="159"/>
      <c r="N42" s="160"/>
      <c r="O42" s="27"/>
      <c r="P42" s="164"/>
      <c r="Q42" s="164"/>
      <c r="R42" s="163"/>
      <c r="S42" s="163"/>
      <c r="T42" s="163"/>
      <c r="U42" s="163"/>
      <c r="V42" s="163"/>
      <c r="W42" s="163"/>
      <c r="X42" s="163"/>
      <c r="Y42" s="40"/>
      <c r="Z42" s="40"/>
      <c r="AA42" s="159"/>
      <c r="AB42" s="160"/>
      <c r="AC42" s="27"/>
      <c r="AD42" s="27"/>
      <c r="AE42" s="27"/>
    </row>
    <row r="43" spans="1:33" ht="18" x14ac:dyDescent="0.25">
      <c r="B43" s="164"/>
      <c r="C43" s="164"/>
      <c r="D43" s="161"/>
      <c r="E43" s="161"/>
      <c r="F43" s="161"/>
      <c r="G43" s="161"/>
      <c r="H43" s="161"/>
      <c r="I43" s="161"/>
      <c r="J43" s="161"/>
      <c r="K43" s="40"/>
      <c r="L43" s="40"/>
      <c r="M43" s="159"/>
      <c r="N43" s="160"/>
      <c r="O43" s="27"/>
      <c r="P43" s="164"/>
      <c r="Q43" s="164"/>
      <c r="R43" s="163"/>
      <c r="S43" s="163"/>
      <c r="T43" s="163"/>
      <c r="U43" s="163"/>
      <c r="V43" s="163"/>
      <c r="W43" s="163"/>
      <c r="X43" s="163"/>
      <c r="Y43" s="40"/>
      <c r="Z43" s="40"/>
      <c r="AA43" s="159"/>
      <c r="AB43" s="160"/>
      <c r="AC43" s="27"/>
      <c r="AD43" s="27"/>
      <c r="AE43" s="27"/>
    </row>
    <row r="44" spans="1:33" ht="18" x14ac:dyDescent="0.25">
      <c r="B44" s="164"/>
      <c r="C44" s="164"/>
      <c r="D44" s="161"/>
      <c r="E44" s="161"/>
      <c r="F44" s="161"/>
      <c r="G44" s="161"/>
      <c r="H44" s="161"/>
      <c r="I44" s="161"/>
      <c r="J44" s="161"/>
      <c r="K44" s="40"/>
      <c r="L44" s="40"/>
      <c r="M44" s="159"/>
      <c r="N44" s="160"/>
      <c r="O44" s="27"/>
      <c r="P44" s="164"/>
      <c r="Q44" s="164"/>
      <c r="R44" s="163"/>
      <c r="S44" s="163"/>
      <c r="T44" s="163"/>
      <c r="U44" s="163"/>
      <c r="V44" s="163"/>
      <c r="W44" s="163"/>
      <c r="X44" s="163"/>
      <c r="Y44" s="40"/>
      <c r="Z44" s="40"/>
      <c r="AA44" s="159"/>
      <c r="AB44" s="160"/>
      <c r="AC44" s="27"/>
      <c r="AD44" s="27"/>
      <c r="AE44" s="27"/>
    </row>
    <row r="45" spans="1:33" ht="18" x14ac:dyDescent="0.25">
      <c r="B45" s="164"/>
      <c r="C45" s="164"/>
      <c r="D45" s="161"/>
      <c r="E45" s="161"/>
      <c r="F45" s="161"/>
      <c r="G45" s="161"/>
      <c r="H45" s="161"/>
      <c r="I45" s="161"/>
      <c r="J45" s="161"/>
      <c r="K45" s="40"/>
      <c r="L45" s="40"/>
      <c r="M45" s="167"/>
      <c r="N45" s="168"/>
      <c r="O45" s="27"/>
      <c r="P45" s="164"/>
      <c r="Q45" s="164"/>
      <c r="R45" s="163"/>
      <c r="S45" s="163"/>
      <c r="T45" s="163"/>
      <c r="U45" s="163"/>
      <c r="V45" s="163"/>
      <c r="W45" s="163"/>
      <c r="X45" s="163"/>
      <c r="Y45" s="40"/>
      <c r="Z45" s="40"/>
      <c r="AA45" s="159"/>
      <c r="AB45" s="160"/>
      <c r="AC45" s="27"/>
      <c r="AD45" s="27"/>
      <c r="AE45" s="27"/>
    </row>
    <row r="46" spans="1:33" ht="18" x14ac:dyDescent="0.25">
      <c r="B46" s="27"/>
      <c r="C46" s="27"/>
      <c r="D46" s="27"/>
      <c r="E46" s="27"/>
      <c r="F46" s="27"/>
      <c r="G46" s="27"/>
      <c r="H46" s="27"/>
      <c r="J46" s="41"/>
      <c r="K46" s="41"/>
      <c r="L46" s="42" t="s">
        <v>42</v>
      </c>
      <c r="M46" s="171">
        <f>SUM(M33:N45)</f>
        <v>0</v>
      </c>
      <c r="N46" s="17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 t="s">
        <v>61</v>
      </c>
      <c r="AA46" s="171">
        <f>SUM(AA33:AB45)</f>
        <v>0</v>
      </c>
      <c r="AB46" s="171"/>
      <c r="AC46" s="27"/>
      <c r="AD46" s="27"/>
      <c r="AE46" s="27"/>
    </row>
    <row r="47" spans="1:33" ht="1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3" ht="18" x14ac:dyDescent="0.25">
      <c r="A48" s="44" t="s">
        <v>13</v>
      </c>
      <c r="B48" s="169"/>
      <c r="C48" s="169"/>
      <c r="D48" s="169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44" t="s">
        <v>14</v>
      </c>
      <c r="AD48" s="45"/>
      <c r="AE48" s="45"/>
      <c r="AF48" s="103"/>
      <c r="AG48" s="103"/>
    </row>
    <row r="49" spans="1:31" ht="18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2" spans="1:31" ht="20.25" x14ac:dyDescent="0.3">
      <c r="A52" s="141" t="s">
        <v>45</v>
      </c>
      <c r="B52" s="141"/>
    </row>
    <row r="53" spans="1:31" ht="20.25" x14ac:dyDescent="0.3">
      <c r="A53" s="141" t="s">
        <v>21</v>
      </c>
      <c r="B53" s="141" t="s">
        <v>18</v>
      </c>
    </row>
    <row r="54" spans="1:31" ht="20.25" x14ac:dyDescent="0.3">
      <c r="A54" s="141" t="s">
        <v>22</v>
      </c>
      <c r="B54" s="141" t="s">
        <v>15</v>
      </c>
    </row>
    <row r="55" spans="1:31" ht="20.25" x14ac:dyDescent="0.3">
      <c r="A55" s="141" t="s">
        <v>17</v>
      </c>
      <c r="B55" s="141" t="s">
        <v>19</v>
      </c>
    </row>
    <row r="56" spans="1:31" ht="20.25" x14ac:dyDescent="0.3">
      <c r="A56" s="141" t="s">
        <v>23</v>
      </c>
      <c r="B56" s="141" t="s">
        <v>20</v>
      </c>
    </row>
  </sheetData>
  <mergeCells count="88">
    <mergeCell ref="R34:X34"/>
    <mergeCell ref="R35:X35"/>
    <mergeCell ref="AA35:AB35"/>
    <mergeCell ref="B48:D48"/>
    <mergeCell ref="N6:R6"/>
    <mergeCell ref="B32:C32"/>
    <mergeCell ref="P32:Q32"/>
    <mergeCell ref="B33:C33"/>
    <mergeCell ref="P33:Q33"/>
    <mergeCell ref="R32:X32"/>
    <mergeCell ref="B34:C34"/>
    <mergeCell ref="D32:J32"/>
    <mergeCell ref="M32:N32"/>
    <mergeCell ref="R38:X38"/>
    <mergeCell ref="R39:X39"/>
    <mergeCell ref="B45:C45"/>
    <mergeCell ref="B37:C37"/>
    <mergeCell ref="P37:Q37"/>
    <mergeCell ref="B38:C38"/>
    <mergeCell ref="P38:Q38"/>
    <mergeCell ref="D38:J38"/>
    <mergeCell ref="D37:J37"/>
    <mergeCell ref="M37:N37"/>
    <mergeCell ref="P34:Q34"/>
    <mergeCell ref="B35:C35"/>
    <mergeCell ref="P35:Q35"/>
    <mergeCell ref="B36:C36"/>
    <mergeCell ref="P36:Q36"/>
    <mergeCell ref="D34:J34"/>
    <mergeCell ref="M34:N34"/>
    <mergeCell ref="D36:J36"/>
    <mergeCell ref="M36:N36"/>
    <mergeCell ref="AA34:AB34"/>
    <mergeCell ref="B41:C41"/>
    <mergeCell ref="P41:Q41"/>
    <mergeCell ref="B42:C42"/>
    <mergeCell ref="P42:Q42"/>
    <mergeCell ref="D42:J42"/>
    <mergeCell ref="M42:N42"/>
    <mergeCell ref="B39:C39"/>
    <mergeCell ref="P39:Q39"/>
    <mergeCell ref="B40:C40"/>
    <mergeCell ref="P40:Q40"/>
    <mergeCell ref="D39:J39"/>
    <mergeCell ref="M39:N39"/>
    <mergeCell ref="D35:J35"/>
    <mergeCell ref="M35:N35"/>
    <mergeCell ref="AA38:AB38"/>
    <mergeCell ref="AA46:AB46"/>
    <mergeCell ref="B43:C43"/>
    <mergeCell ref="P43:Q43"/>
    <mergeCell ref="B44:C44"/>
    <mergeCell ref="P44:Q44"/>
    <mergeCell ref="D43:J43"/>
    <mergeCell ref="M43:N43"/>
    <mergeCell ref="R43:X43"/>
    <mergeCell ref="AA43:AB43"/>
    <mergeCell ref="D44:J44"/>
    <mergeCell ref="M44:N44"/>
    <mergeCell ref="R44:X44"/>
    <mergeCell ref="AA44:AB44"/>
    <mergeCell ref="P45:Q45"/>
    <mergeCell ref="M46:N46"/>
    <mergeCell ref="D45:J45"/>
    <mergeCell ref="AA32:AB32"/>
    <mergeCell ref="D33:J33"/>
    <mergeCell ref="M33:N33"/>
    <mergeCell ref="R33:X33"/>
    <mergeCell ref="AA33:AB33"/>
    <mergeCell ref="M45:N45"/>
    <mergeCell ref="R45:X45"/>
    <mergeCell ref="AA45:AB45"/>
    <mergeCell ref="D40:J40"/>
    <mergeCell ref="M40:N40"/>
    <mergeCell ref="R40:X40"/>
    <mergeCell ref="AA40:AB40"/>
    <mergeCell ref="D41:J41"/>
    <mergeCell ref="M41:N41"/>
    <mergeCell ref="R41:X41"/>
    <mergeCell ref="AA41:AB41"/>
    <mergeCell ref="R42:X42"/>
    <mergeCell ref="AA42:AB42"/>
    <mergeCell ref="R37:X37"/>
    <mergeCell ref="AA37:AB37"/>
    <mergeCell ref="M38:N38"/>
    <mergeCell ref="AA39:AB39"/>
    <mergeCell ref="R36:X36"/>
    <mergeCell ref="AA36:AB36"/>
  </mergeCells>
  <dataValidations count="2">
    <dataValidation type="list" allowBlank="1" showInputMessage="1" showErrorMessage="1" sqref="AL5:AL6 B53:B56" xr:uid="{00000000-0002-0000-0800-000000000000}">
      <formula1>$AL$1:$AL$5</formula1>
    </dataValidation>
    <dataValidation type="list" allowBlank="1" showInputMessage="1" showErrorMessage="1" sqref="B25:AF25" xr:uid="{00000000-0002-0000-0800-000001000000}">
      <formula1>$B$53:$B$57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13</vt:i4>
      </vt:variant>
      <vt:variant>
        <vt:lpstr>Imenovani obsegi</vt:lpstr>
      </vt:variant>
      <vt:variant>
        <vt:i4>13</vt:i4>
      </vt:variant>
    </vt:vector>
  </HeadingPairs>
  <TitlesOfParts>
    <vt:vector size="26" baseType="lpstr">
      <vt:lpstr>SEŠTEVEK</vt:lpstr>
      <vt:lpstr>SEP</vt:lpstr>
      <vt:lpstr>OKT</vt:lpstr>
      <vt:lpstr>NOV</vt:lpstr>
      <vt:lpstr>DEC</vt:lpstr>
      <vt:lpstr>JAN</vt:lpstr>
      <vt:lpstr>FEB</vt:lpstr>
      <vt:lpstr>MAR</vt:lpstr>
      <vt:lpstr>APR</vt:lpstr>
      <vt:lpstr>MAJ</vt:lpstr>
      <vt:lpstr>JUN</vt:lpstr>
      <vt:lpstr>JUL</vt:lpstr>
      <vt:lpstr>AVG</vt:lpstr>
      <vt:lpstr>APR!Področje_tiskanja</vt:lpstr>
      <vt:lpstr>AVG!Področje_tiskanja</vt:lpstr>
      <vt:lpstr>DEC!Področje_tiskanja</vt:lpstr>
      <vt:lpstr>FEB!Področje_tiskanja</vt:lpstr>
      <vt:lpstr>JAN!Področje_tiskanja</vt:lpstr>
      <vt:lpstr>JUL!Področje_tiskanja</vt:lpstr>
      <vt:lpstr>JUN!Področje_tiskanja</vt:lpstr>
      <vt:lpstr>MAJ!Področje_tiskanja</vt:lpstr>
      <vt:lpstr>MAR!Področje_tiskanja</vt:lpstr>
      <vt:lpstr>NOV!Področje_tiskanja</vt:lpstr>
      <vt:lpstr>OKT!Področje_tiskanja</vt:lpstr>
      <vt:lpstr>SEP!Področje_tiskanja</vt:lpstr>
      <vt:lpstr>SEŠTEVEK!Področje_tiskanja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2023-04-15T17:02:33Z</dcterms:modified>
</cp:coreProperties>
</file>